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440" windowWidth="28080" windowHeight="14580" tabRatio="264" activeTab="1"/>
  </bookViews>
  <sheets>
    <sheet name="Sheet1" sheetId="1" r:id="rId1"/>
    <sheet name="Sheet2" sheetId="2" r:id="rId2"/>
    <sheet name="cat_subcat" sheetId="3" r:id="rId3"/>
  </sheets>
  <definedNames>
    <definedName name="_xlnm._FilterDatabase" localSheetId="1" hidden="1">'Sheet2'!$A$4:$J$396</definedName>
  </definedNames>
  <calcPr fullCalcOnLoad="1"/>
</workbook>
</file>

<file path=xl/sharedStrings.xml><?xml version="1.0" encoding="utf-8"?>
<sst xmlns="http://schemas.openxmlformats.org/spreadsheetml/2006/main" count="8308" uniqueCount="1144">
  <si>
    <t>Bb Trumpet</t>
  </si>
  <si>
    <t>Tuba</t>
  </si>
  <si>
    <t>Bassoon</t>
  </si>
  <si>
    <t>A Clarinet</t>
  </si>
  <si>
    <t>Bass Clarinet</t>
  </si>
  <si>
    <t>Bb Clarinet</t>
  </si>
  <si>
    <t>Eb Clarinet</t>
  </si>
  <si>
    <t>C Flute</t>
  </si>
  <si>
    <t>Woodwind - Other</t>
  </si>
  <si>
    <t>Alto Saxophone</t>
  </si>
  <si>
    <t>Baritone Saxophone</t>
  </si>
  <si>
    <t>Other Saxophone</t>
  </si>
  <si>
    <t>Soprano Saxophone</t>
  </si>
  <si>
    <t>Blues</t>
  </si>
  <si>
    <t>Classical</t>
  </si>
  <si>
    <t>Folk/Country</t>
  </si>
  <si>
    <t>Jazz</t>
  </si>
  <si>
    <t>Musicals/Movies/Kids</t>
  </si>
  <si>
    <t>Pop/Rock/R &amp; B</t>
  </si>
  <si>
    <t>Religious/Holidays</t>
  </si>
  <si>
    <t>World</t>
  </si>
  <si>
    <t>Classical/Opera</t>
  </si>
  <si>
    <t>Folk/Country</t>
  </si>
  <si>
    <t>Jazz-Piano</t>
  </si>
  <si>
    <t>Musicals/Movies/Kids</t>
  </si>
  <si>
    <t>Art Song</t>
  </si>
  <si>
    <t>Classical</t>
  </si>
  <si>
    <t>Country/Folk</t>
  </si>
  <si>
    <t>Musical Theatre/Stage</t>
  </si>
  <si>
    <t>Opera</t>
  </si>
  <si>
    <t>Pop/Rock/R&amp;B</t>
  </si>
  <si>
    <t>Religious/Holidays</t>
  </si>
  <si>
    <t>Contrabass Trombone</t>
  </si>
  <si>
    <t>Bass Trombone</t>
  </si>
  <si>
    <t>Other Brass</t>
  </si>
  <si>
    <t>Other Trombones</t>
  </si>
  <si>
    <t>Tenor Trombone</t>
  </si>
  <si>
    <t>Alto Trombone</t>
  </si>
  <si>
    <t>Marching Percussion</t>
  </si>
  <si>
    <t>Piccolo Trumpet</t>
  </si>
  <si>
    <t>Euphonium</t>
  </si>
  <si>
    <t>Cornet</t>
  </si>
  <si>
    <t>Mellophone</t>
  </si>
  <si>
    <t>Sousaphone</t>
  </si>
  <si>
    <t>Other Trumpets</t>
  </si>
  <si>
    <t>Flugelhorn</t>
  </si>
  <si>
    <t>Flugelhorn</t>
  </si>
  <si>
    <t xml:space="preserve">Note: This is a 4-level categorization scheme, but we are combining levels 1&amp;2 into "Top Level" below. (Except for print, where Levels 2&amp;3 are combined into "Department") Columns D &amp; E which will be published are levels 3 &amp; 4 of the categorization. </t>
  </si>
  <si>
    <t>New Categorization - Column A will not be published - for Committee organization only.  Columns D &amp; E will be published.</t>
  </si>
  <si>
    <t>Category Name (Level 4)</t>
  </si>
  <si>
    <t>Alto Horn</t>
  </si>
  <si>
    <t>Trombone</t>
  </si>
  <si>
    <t>Trumpet</t>
  </si>
  <si>
    <t>Flute</t>
  </si>
  <si>
    <t>Harmony Flute</t>
  </si>
  <si>
    <t>Piccolo</t>
  </si>
  <si>
    <t>Clarinet</t>
  </si>
  <si>
    <t>Saxophone</t>
  </si>
  <si>
    <t>Bassoon</t>
  </si>
  <si>
    <t>English Horn</t>
  </si>
  <si>
    <t>Oboe</t>
  </si>
  <si>
    <t>Bass - 3/4</t>
  </si>
  <si>
    <t>Bass - 4/4</t>
  </si>
  <si>
    <t>Viola - 11"</t>
  </si>
  <si>
    <t>Viola - 12"</t>
  </si>
  <si>
    <t>Viola - 13"</t>
  </si>
  <si>
    <t>Viola - 14"</t>
  </si>
  <si>
    <t>Viola - 15.5"</t>
  </si>
  <si>
    <t>Viola - 15"</t>
  </si>
  <si>
    <t>Viola - 16.5"</t>
  </si>
  <si>
    <t>Viola - 16"</t>
  </si>
  <si>
    <t>Violin - 1/16</t>
  </si>
  <si>
    <t>Violin - 1/2</t>
  </si>
  <si>
    <t>Violin - 1/4</t>
  </si>
  <si>
    <t>Violin - 1/8</t>
  </si>
  <si>
    <t>Violin - 3/4</t>
  </si>
  <si>
    <t>Violin - 4/4</t>
  </si>
  <si>
    <t>Cello - 2/4</t>
  </si>
  <si>
    <t>Cello - 3/4</t>
  </si>
  <si>
    <t>Cello - 4/4</t>
  </si>
  <si>
    <t>Baritone</t>
  </si>
  <si>
    <t>Bb Horn</t>
  </si>
  <si>
    <t>F Horn</t>
  </si>
  <si>
    <t>Double Horn</t>
  </si>
  <si>
    <t>Marching Horn</t>
  </si>
  <si>
    <t>Sticks/Brushes</t>
  </si>
  <si>
    <t>Care/Maintenance</t>
  </si>
  <si>
    <t>Mounting Hardware</t>
  </si>
  <si>
    <t>Mounting Hardware</t>
  </si>
  <si>
    <t>Cases</t>
  </si>
  <si>
    <t>Parts</t>
  </si>
  <si>
    <t>?</t>
  </si>
  <si>
    <t>?</t>
  </si>
  <si>
    <t>Stands</t>
  </si>
  <si>
    <t>Seating</t>
  </si>
  <si>
    <t>Strings</t>
  </si>
  <si>
    <t>Cases</t>
  </si>
  <si>
    <t>Capos</t>
  </si>
  <si>
    <t>Care/Maintenance</t>
  </si>
  <si>
    <t>Stands</t>
  </si>
  <si>
    <t>Parts</t>
  </si>
  <si>
    <t>Pickups</t>
  </si>
  <si>
    <t>Picks/Slides</t>
  </si>
  <si>
    <t>Picks/Slides</t>
  </si>
  <si>
    <t>Straps</t>
  </si>
  <si>
    <t>Stands</t>
  </si>
  <si>
    <t>Lighting</t>
  </si>
  <si>
    <t>Cases</t>
  </si>
  <si>
    <t>Decks</t>
  </si>
  <si>
    <t>Stands</t>
  </si>
  <si>
    <t>Delete?</t>
  </si>
  <si>
    <t>Delete?</t>
  </si>
  <si>
    <t>Folk and Traditional</t>
  </si>
  <si>
    <t>Delete?</t>
  </si>
  <si>
    <t>Video Recordings</t>
  </si>
  <si>
    <t>Audio Recordings</t>
  </si>
  <si>
    <t>Computer Software</t>
  </si>
  <si>
    <t>Audio Recordings</t>
  </si>
  <si>
    <t>Computer Software</t>
  </si>
  <si>
    <t>Computer Software</t>
  </si>
  <si>
    <t>Computer Software</t>
  </si>
  <si>
    <t>Video Recordings</t>
  </si>
  <si>
    <t>Computer Software</t>
  </si>
  <si>
    <t>Computer Software</t>
  </si>
  <si>
    <t>Other Brass</t>
  </si>
  <si>
    <t>Other Brass</t>
  </si>
  <si>
    <t>Trumpets and Cornets</t>
  </si>
  <si>
    <t>Horns</t>
  </si>
  <si>
    <t>Other Brass</t>
  </si>
  <si>
    <t>Marching Brass</t>
  </si>
  <si>
    <t>Trombones</t>
  </si>
  <si>
    <t>Tubas</t>
  </si>
  <si>
    <t>Trumpets and Cornets</t>
  </si>
  <si>
    <t>C Trumpet</t>
  </si>
  <si>
    <t>Cornet</t>
  </si>
  <si>
    <t>Headjoints</t>
  </si>
  <si>
    <t>Cables</t>
  </si>
  <si>
    <t>Keyboards</t>
  </si>
  <si>
    <t>Other</t>
  </si>
  <si>
    <t>Percussion</t>
  </si>
  <si>
    <t>Reeds</t>
  </si>
  <si>
    <t>Microphones</t>
  </si>
  <si>
    <t>Mixers</t>
  </si>
  <si>
    <t>Speakers</t>
  </si>
  <si>
    <t>Recording and Playback</t>
  </si>
  <si>
    <t>Controllers</t>
  </si>
  <si>
    <t>Bassoons</t>
  </si>
  <si>
    <t>English Horns</t>
  </si>
  <si>
    <t>Flutes</t>
  </si>
  <si>
    <t>Oboes</t>
  </si>
  <si>
    <t>Other Woodwinds</t>
  </si>
  <si>
    <t>Recorders</t>
  </si>
  <si>
    <t>Saxophones</t>
  </si>
  <si>
    <t>?</t>
  </si>
  <si>
    <t>?</t>
  </si>
  <si>
    <t>?</t>
  </si>
  <si>
    <t>?</t>
  </si>
  <si>
    <t>Print Music</t>
  </si>
  <si>
    <t>Print Music</t>
  </si>
  <si>
    <t>Miscellaneous</t>
  </si>
  <si>
    <t>Miscellaneous</t>
  </si>
  <si>
    <t>Reference</t>
  </si>
  <si>
    <t>Reference</t>
  </si>
  <si>
    <t>Plucked</t>
  </si>
  <si>
    <t>Keyboard</t>
  </si>
  <si>
    <t>Other</t>
  </si>
  <si>
    <t>Cables/Connectors</t>
  </si>
  <si>
    <t>Power</t>
  </si>
  <si>
    <t>Parts</t>
  </si>
  <si>
    <t>Rack</t>
  </si>
  <si>
    <t>Delete?</t>
  </si>
  <si>
    <t>?</t>
  </si>
  <si>
    <t>?</t>
  </si>
  <si>
    <t>Cases</t>
  </si>
  <si>
    <t>Mutes</t>
  </si>
  <si>
    <t>?</t>
  </si>
  <si>
    <t>?</t>
  </si>
  <si>
    <t>Parts</t>
  </si>
  <si>
    <t>Parts</t>
  </si>
  <si>
    <t>Pickups</t>
  </si>
  <si>
    <t>Strings</t>
  </si>
  <si>
    <t>Bows</t>
  </si>
  <si>
    <t>Capos</t>
  </si>
  <si>
    <t>Care/Maintenance</t>
  </si>
  <si>
    <t>Brass</t>
  </si>
  <si>
    <t>Strings</t>
  </si>
  <si>
    <t>Parts</t>
  </si>
  <si>
    <t>Woodwind</t>
  </si>
  <si>
    <t>Audio</t>
  </si>
  <si>
    <t>Cases</t>
  </si>
  <si>
    <t>Seating</t>
  </si>
  <si>
    <t>Care/Maintenance</t>
  </si>
  <si>
    <t>Miscellaneous</t>
  </si>
  <si>
    <t>Stands</t>
  </si>
  <si>
    <t>Parts - Tom-Toms</t>
  </si>
  <si>
    <t>Pedals</t>
  </si>
  <si>
    <t>Practice Pads</t>
  </si>
  <si>
    <t>Racks</t>
  </si>
  <si>
    <t>Stands - Bass Drum</t>
  </si>
  <si>
    <t>Stands - Cymbal</t>
  </si>
  <si>
    <t>Stands - Gong</t>
  </si>
  <si>
    <t>Stands - Hi Hat Drum</t>
  </si>
  <si>
    <t>Stands - Other</t>
  </si>
  <si>
    <t>Stands - Snare Drum</t>
  </si>
  <si>
    <t>Stands - Tom-Tom</t>
  </si>
  <si>
    <t>Sticks</t>
  </si>
  <si>
    <t>Suspension Systems</t>
  </si>
  <si>
    <t>Thrones</t>
  </si>
  <si>
    <t>3 - Accessories - Stringed Instruments</t>
  </si>
  <si>
    <t>Bags</t>
  </si>
  <si>
    <t>Bows</t>
  </si>
  <si>
    <t>Capos</t>
  </si>
  <si>
    <t>Chinrests</t>
  </si>
  <si>
    <t>Electronic Effects Strings</t>
  </si>
  <si>
    <t>Foot Stands</t>
  </si>
  <si>
    <t>Parts</t>
  </si>
  <si>
    <t>Pick Ups</t>
  </si>
  <si>
    <t>Picks</t>
  </si>
  <si>
    <t>Rosin</t>
  </si>
  <si>
    <t>Slides</t>
  </si>
  <si>
    <t>Synthesizers</t>
  </si>
  <si>
    <t>16 - Strings</t>
  </si>
  <si>
    <t>Acoustic Bass</t>
  </si>
  <si>
    <t>Acoustic Guitar</t>
  </si>
  <si>
    <t>Acoustic/Electric Guitar</t>
  </si>
  <si>
    <t>Banjo</t>
  </si>
  <si>
    <t>Bass</t>
  </si>
  <si>
    <t>Cello</t>
  </si>
  <si>
    <t>Classical Guitar</t>
  </si>
  <si>
    <t>Brass</t>
  </si>
  <si>
    <t>String Bass</t>
  </si>
  <si>
    <t>Violoncello</t>
  </si>
  <si>
    <t>Viola</t>
  </si>
  <si>
    <t>Violin</t>
  </si>
  <si>
    <t>Cymbals</t>
  </si>
  <si>
    <t>Other Percussion</t>
  </si>
  <si>
    <t>Tom-Tom Drums- Electronic</t>
  </si>
  <si>
    <t>Triangles</t>
  </si>
  <si>
    <t>Whistles</t>
  </si>
  <si>
    <t>Wood Blocks/Temple Blocks</t>
  </si>
  <si>
    <t>World</t>
  </si>
  <si>
    <t>Xylophones</t>
  </si>
  <si>
    <t>8 - Folk and Traditional Instruments</t>
  </si>
  <si>
    <t>Autoharps</t>
  </si>
  <si>
    <t>Mouthpieces</t>
  </si>
  <si>
    <t>Cello - 1/4</t>
  </si>
  <si>
    <t>Portable Keyboards</t>
  </si>
  <si>
    <t>Sequencers</t>
  </si>
  <si>
    <t>3 - Equipment</t>
  </si>
  <si>
    <t>20 - Electronics/Stage Accessories [NEW]</t>
  </si>
  <si>
    <t xml:space="preserve"> </t>
  </si>
  <si>
    <t>Top Level Category</t>
  </si>
  <si>
    <t>Category</t>
  </si>
  <si>
    <t>Subcategory</t>
  </si>
  <si>
    <t>Subcategory Name</t>
  </si>
  <si>
    <t>1 - Accessories/Parts</t>
  </si>
  <si>
    <t>1 - Accessories - Band and Orchestra</t>
  </si>
  <si>
    <t>Care and Maintenance</t>
  </si>
  <si>
    <t>Cases - Alto Horn</t>
  </si>
  <si>
    <t>Cases - Clarinet</t>
  </si>
  <si>
    <t>Cases - Cornet</t>
  </si>
  <si>
    <t>Cases - Flugelhorn</t>
  </si>
  <si>
    <t>Cases - Flute</t>
  </si>
  <si>
    <t>Cases - French Horn</t>
  </si>
  <si>
    <t>Cases - Other</t>
  </si>
  <si>
    <t>Cases - Saxophone</t>
  </si>
  <si>
    <t>Cases - Trombone</t>
  </si>
  <si>
    <t>Cases - Trumpet</t>
  </si>
  <si>
    <t>Cases - Tuba</t>
  </si>
  <si>
    <t>Mouthpieces - Alto Horn</t>
  </si>
  <si>
    <t>Mouthpieces - Clarinet</t>
  </si>
  <si>
    <t>Mouthpieces - Cornet</t>
  </si>
  <si>
    <t>Mouthpieces - Flugelhorn</t>
  </si>
  <si>
    <t>Mouthpieces - French Horn</t>
  </si>
  <si>
    <t>Mouthpieces - Other</t>
  </si>
  <si>
    <t>Mouthpieces - Saxophone</t>
  </si>
  <si>
    <t>Mouthpieces - Tuba</t>
  </si>
  <si>
    <t>Mouthpieces -Trombone</t>
  </si>
  <si>
    <t>Mouthpieces -Trumpet</t>
  </si>
  <si>
    <t>Music Stands</t>
  </si>
  <si>
    <t>Mutes</t>
  </si>
  <si>
    <t>Other</t>
  </si>
  <si>
    <t>Reeds - Alto Horn</t>
  </si>
  <si>
    <t>Reeds - Bassoon</t>
  </si>
  <si>
    <t>Reeds - Clarinet</t>
  </si>
  <si>
    <t>Reeds - English Horn</t>
  </si>
  <si>
    <t>Reeds - Oboe</t>
  </si>
  <si>
    <t>Reeds - Other</t>
  </si>
  <si>
    <t>Reeds - Saxophone</t>
  </si>
  <si>
    <t>Replacement Parts</t>
  </si>
  <si>
    <t>Straps</t>
  </si>
  <si>
    <t>19 - Accessories - Keyboards</t>
  </si>
  <si>
    <t>Cases</t>
  </si>
  <si>
    <t>Stands</t>
  </si>
  <si>
    <t>2 - Accessories - Percussion</t>
  </si>
  <si>
    <t>Brushes</t>
  </si>
  <si>
    <t>Clamps</t>
  </si>
  <si>
    <t>Claws</t>
  </si>
  <si>
    <t>Covers/Carriers</t>
  </si>
  <si>
    <t>Cymbal arms</t>
  </si>
  <si>
    <t>Drum Accessories- Electronic</t>
  </si>
  <si>
    <t>Heads</t>
  </si>
  <si>
    <t>Hoops</t>
  </si>
  <si>
    <t>Keys</t>
  </si>
  <si>
    <t>Mallets</t>
  </si>
  <si>
    <t>Mounts</t>
  </si>
  <si>
    <t>Mufflers and Silencers</t>
  </si>
  <si>
    <t>Parts - Bass Drums</t>
  </si>
  <si>
    <t>Parts - Congas</t>
  </si>
  <si>
    <t>Parts - Other</t>
  </si>
  <si>
    <t>Parts - Pedals</t>
  </si>
  <si>
    <t>Parts - Snare Drums</t>
  </si>
  <si>
    <t>Microphone Pre-Amps</t>
  </si>
  <si>
    <t>Patch Bays</t>
  </si>
  <si>
    <t>Racks and Rack Cases</t>
  </si>
  <si>
    <t>4 - Software/Media</t>
  </si>
  <si>
    <t>24 - Audio, Video, Media [NEW]</t>
  </si>
  <si>
    <t>Theory, Instruction, Reference</t>
  </si>
  <si>
    <t>Choral and Vocal</t>
  </si>
  <si>
    <t>18 - Toys and Novelties</t>
  </si>
  <si>
    <t>Toys and novelties</t>
  </si>
  <si>
    <t>Band</t>
  </si>
  <si>
    <t>Concert- All Levels</t>
  </si>
  <si>
    <t>Electric Bass</t>
  </si>
  <si>
    <t>Electric Guitar</t>
  </si>
  <si>
    <t>Jazz Boxes</t>
  </si>
  <si>
    <t>Mandolin</t>
  </si>
  <si>
    <t>Viola</t>
  </si>
  <si>
    <t>Violin</t>
  </si>
  <si>
    <t>17 - Timing and Tuning</t>
  </si>
  <si>
    <t>Guitar/Bass Tuners</t>
  </si>
  <si>
    <t>Metronomes</t>
  </si>
  <si>
    <t>Pitchpipes and Tuning Forks</t>
  </si>
  <si>
    <t>Tuners - Other</t>
  </si>
  <si>
    <t>2 - Instruments</t>
  </si>
  <si>
    <t>5 - Band and Orchestra</t>
  </si>
  <si>
    <t>Brass - Alto Horns</t>
  </si>
  <si>
    <t>Brass - Cornets</t>
  </si>
  <si>
    <t>Brass - Other</t>
  </si>
  <si>
    <t>Brass - Trombones</t>
  </si>
  <si>
    <t>Brass - Trumpets</t>
  </si>
  <si>
    <t>Percussion - Concert Drums</t>
  </si>
  <si>
    <t>Percussion - Cymbals</t>
  </si>
  <si>
    <t>Percussion - Marching Drums</t>
  </si>
  <si>
    <t>Percussion - Other</t>
  </si>
  <si>
    <t>Stringed - Basses</t>
  </si>
  <si>
    <t>Stringed - Cellos</t>
  </si>
  <si>
    <t>Stringed - Violas</t>
  </si>
  <si>
    <t>Stringed - Violins</t>
  </si>
  <si>
    <t>Woodwind - Clarinets</t>
  </si>
  <si>
    <t>Woodwind - Flutes</t>
  </si>
  <si>
    <t>Woodwind - Other</t>
  </si>
  <si>
    <t>Woodwind - Piccolos</t>
  </si>
  <si>
    <t>Woodwind - Saxophones - Alto</t>
  </si>
  <si>
    <t>Woodwind - Saxophones - Bass</t>
  </si>
  <si>
    <t>Woodwind - Saxophones - Soprano</t>
  </si>
  <si>
    <t>Woodwind - Saxophones - Tenor</t>
  </si>
  <si>
    <t>7 - Drums and Percussion</t>
  </si>
  <si>
    <t>Bass Drums</t>
  </si>
  <si>
    <t>Bells</t>
  </si>
  <si>
    <t>Bongos</t>
  </si>
  <si>
    <t>Castanets</t>
  </si>
  <si>
    <t>Chimes</t>
  </si>
  <si>
    <t>Claves</t>
  </si>
  <si>
    <t>Congas</t>
  </si>
  <si>
    <t>Cowbells</t>
  </si>
  <si>
    <t>Cymbals</t>
  </si>
  <si>
    <t>Cymbals- Electronic</t>
  </si>
  <si>
    <t>Doumbecks</t>
  </si>
  <si>
    <t>Drum Machines</t>
  </si>
  <si>
    <t>Drum Sets</t>
  </si>
  <si>
    <t>Drum Sets- Electronic</t>
  </si>
  <si>
    <t>Drum Modules</t>
  </si>
  <si>
    <t>Gongs</t>
  </si>
  <si>
    <t>Hand Drums</t>
  </si>
  <si>
    <t>Hand Drums- Electronic</t>
  </si>
  <si>
    <t>Marimbas</t>
  </si>
  <si>
    <t>Marraccas</t>
  </si>
  <si>
    <t>Rhythm Sticks</t>
  </si>
  <si>
    <t>Shakers</t>
  </si>
  <si>
    <t>Slapsticks</t>
  </si>
  <si>
    <t>Snare Drums</t>
  </si>
  <si>
    <t>Snare Drums- Electronic</t>
  </si>
  <si>
    <t>Steel Drums</t>
  </si>
  <si>
    <t>Tambourines</t>
  </si>
  <si>
    <t>Tom-Tom Drums</t>
  </si>
  <si>
    <t>Brass Large Ensemble</t>
  </si>
  <si>
    <t>Woodwind Duet</t>
  </si>
  <si>
    <t>Woodwind Trio</t>
  </si>
  <si>
    <t>Woodwind Quartet</t>
  </si>
  <si>
    <t>Woodwind Quintet</t>
  </si>
  <si>
    <t>Woodwind Large Ensemble</t>
  </si>
  <si>
    <t>String Duet</t>
  </si>
  <si>
    <t>String Trio</t>
  </si>
  <si>
    <t>String Quartet</t>
  </si>
  <si>
    <t>Banjos</t>
  </si>
  <si>
    <t>Dobros</t>
  </si>
  <si>
    <t>Harmonicas</t>
  </si>
  <si>
    <t>Mandolins</t>
  </si>
  <si>
    <t>Recorders</t>
  </si>
  <si>
    <t>Ukeleles</t>
  </si>
  <si>
    <t>9 - Guitars</t>
  </si>
  <si>
    <t>Acoustic</t>
  </si>
  <si>
    <t>Acoustic Electric</t>
  </si>
  <si>
    <t>Bass - Acoustic</t>
  </si>
  <si>
    <t>Bass - Acoustic Electric</t>
  </si>
  <si>
    <t>Bass - Electric</t>
  </si>
  <si>
    <t>Electric</t>
  </si>
  <si>
    <t>10 - Keyboards</t>
  </si>
  <si>
    <t>Accordions</t>
  </si>
  <si>
    <t>Midi Controllers</t>
  </si>
  <si>
    <t>Organs</t>
  </si>
  <si>
    <t>Pianos - Acoustic</t>
  </si>
  <si>
    <t>Pianos - Digital</t>
  </si>
  <si>
    <t>Mixed Chamber Quintet</t>
  </si>
  <si>
    <t>Mixed Chamber Large Ensemble</t>
  </si>
  <si>
    <t>Handbell 2 Octave</t>
  </si>
  <si>
    <t>Handbell 3-5 Octave</t>
  </si>
  <si>
    <t>Handbell 6 Octave</t>
  </si>
  <si>
    <t>Vocal Duets</t>
  </si>
  <si>
    <t>Amplifier Hardware</t>
  </si>
  <si>
    <t>Batteries</t>
  </si>
  <si>
    <t>Cable Ties and Wraps</t>
  </si>
  <si>
    <t>Cables - Instrument and Microphone</t>
  </si>
  <si>
    <t>Cables - MIDI</t>
  </si>
  <si>
    <t>Cables - Speaker</t>
  </si>
  <si>
    <t>Cables and Snakes</t>
  </si>
  <si>
    <t>Carts and Transport Equipment</t>
  </si>
  <si>
    <t>Direct Boxes</t>
  </si>
  <si>
    <t>General</t>
  </si>
  <si>
    <t>Gooseneck/Clamp-on Lights</t>
  </si>
  <si>
    <t>Jacks, Plugs, Connectors</t>
  </si>
  <si>
    <t>Microphone Accessories</t>
  </si>
  <si>
    <t>Power Cables and Cords</t>
  </si>
  <si>
    <t>Power Conditioners and Adaptors</t>
  </si>
  <si>
    <t>Rack Accessories</t>
  </si>
  <si>
    <t>Test Equipment</t>
  </si>
  <si>
    <t>Transformers, Splitters</t>
  </si>
  <si>
    <t>Bass Heads</t>
  </si>
  <si>
    <t>Keyboard</t>
  </si>
  <si>
    <t>Percussion</t>
  </si>
  <si>
    <t>Microphones - Wireless</t>
  </si>
  <si>
    <t>21 - DJ Equipment [NEW]</t>
  </si>
  <si>
    <t>Cassette Players</t>
  </si>
  <si>
    <t>Catridges and Styli</t>
  </si>
  <si>
    <t>CD and DVD Players</t>
  </si>
  <si>
    <t>Combo Decks</t>
  </si>
  <si>
    <t>DJ Mixers</t>
  </si>
  <si>
    <t>DJ Packages</t>
  </si>
  <si>
    <t>Karaoke</t>
  </si>
  <si>
    <t>MP3 Players</t>
  </si>
  <si>
    <t>Slipmats</t>
  </si>
  <si>
    <t>Turntables</t>
  </si>
  <si>
    <t>11- Lighting</t>
  </si>
  <si>
    <t>Beacons</t>
  </si>
  <si>
    <t>Blacklights</t>
  </si>
  <si>
    <t>Cables, Connectors, Transformers</t>
  </si>
  <si>
    <t>Effects</t>
  </si>
  <si>
    <t>Fog/Bubble Fluid</t>
  </si>
  <si>
    <t>Fog/Bubble Machines</t>
  </si>
  <si>
    <t>Gels, Frames, Lenses</t>
  </si>
  <si>
    <t>Intelligent Lighting</t>
  </si>
  <si>
    <t>Lamps and Bulbs</t>
  </si>
  <si>
    <t>Lasers</t>
  </si>
  <si>
    <t>Mirrorballs</t>
  </si>
  <si>
    <t>Oscillators</t>
  </si>
  <si>
    <t>Par Cans</t>
  </si>
  <si>
    <t>Pin Spots</t>
  </si>
  <si>
    <t>Ropes</t>
  </si>
  <si>
    <t>Stands and Trusses</t>
  </si>
  <si>
    <t>Strobes</t>
  </si>
  <si>
    <t>Systems and Packages</t>
  </si>
  <si>
    <t>22- Lighting Controllers [NEW]</t>
  </si>
  <si>
    <t>Chase Controllers</t>
  </si>
  <si>
    <t>Foot Controllers</t>
  </si>
  <si>
    <t>Dimmer Packs</t>
  </si>
  <si>
    <t>DMX</t>
  </si>
  <si>
    <t>On/Off Controllers</t>
  </si>
  <si>
    <t>Compressors/Limiters</t>
  </si>
  <si>
    <t>Converters and Sync Boxes</t>
  </si>
  <si>
    <t>Crossovers</t>
  </si>
  <si>
    <t>Equalizers</t>
  </si>
  <si>
    <t>Clarinet/Mixed Levels</t>
  </si>
  <si>
    <t>Clarinet/Beginner (1,2)</t>
  </si>
  <si>
    <t>Clarinet/Intermediate (3,4)</t>
  </si>
  <si>
    <t>Clarinet/Advanced (5,6)</t>
  </si>
  <si>
    <t>Soprano Saxophone/Mixed Levels</t>
  </si>
  <si>
    <t>Soprano Saxophone/Beginner (1,2)</t>
  </si>
  <si>
    <t>Band, Orchestra, Marching</t>
  </si>
  <si>
    <t>Pro Audio, Recording, DJ, Lighting</t>
  </si>
  <si>
    <t>Karaoke Music</t>
  </si>
  <si>
    <t>Guitar and Bass</t>
  </si>
  <si>
    <t>23 - Books and Supplies [NEW]</t>
  </si>
  <si>
    <t>Manuscript Paper</t>
  </si>
  <si>
    <t>Manuals</t>
  </si>
  <si>
    <t>14 - Software</t>
  </si>
  <si>
    <t>5 - Miscellaneous</t>
  </si>
  <si>
    <t>6 - Clothing</t>
  </si>
  <si>
    <t>Clothing</t>
  </si>
  <si>
    <t>Tenor Saxophone/Beginner (1,2)</t>
  </si>
  <si>
    <t>Tenor Saxophone/Intermediate (3,4)</t>
  </si>
  <si>
    <t>Tenor Saxophone/Advanced (5,6)</t>
  </si>
  <si>
    <t>Baritone Saxophone/Mixed Levels</t>
  </si>
  <si>
    <t>Baritone Saxophone/Beginner (1,2)</t>
  </si>
  <si>
    <t>Concert-Levels 1-2</t>
  </si>
  <si>
    <t>Concert-Levels 3-4</t>
  </si>
  <si>
    <t>Concert Levels-5-6</t>
  </si>
  <si>
    <t>Jazz- All Levels</t>
  </si>
  <si>
    <t>Jazz-Levels 1-2</t>
  </si>
  <si>
    <t>Jazz-Levels 3-4</t>
  </si>
  <si>
    <t>Jazz Levels-5-6</t>
  </si>
  <si>
    <t>Marching- All Levels</t>
  </si>
  <si>
    <t>Marching-Levels 1-2</t>
  </si>
  <si>
    <t>Marching-Levels 3-4</t>
  </si>
  <si>
    <t>Marching Levels-5-6</t>
  </si>
  <si>
    <t>Classroom Methods- All Levels</t>
  </si>
  <si>
    <t>Classroom Methods-Elementary</t>
  </si>
  <si>
    <t>Classroom Methods- Middle</t>
  </si>
  <si>
    <t>Clasroom Methods-High School</t>
  </si>
  <si>
    <t>Band Collections/Scores</t>
  </si>
  <si>
    <t>Orchestra</t>
  </si>
  <si>
    <t>Full Orchestra- All Levels</t>
  </si>
  <si>
    <t>Full Orchestra-Levels 1-2</t>
  </si>
  <si>
    <t>Full Orchestra-Levels 3-4</t>
  </si>
  <si>
    <t>Full Orchestra Levels-5-6</t>
  </si>
  <si>
    <t>String Orchestra- All Levels</t>
  </si>
  <si>
    <t>String Orchestra-Levels 1-2</t>
  </si>
  <si>
    <t>String Orchestra-Levels 3-4</t>
  </si>
  <si>
    <t>String Orchestra Levels-5-6</t>
  </si>
  <si>
    <t>Orchestra Collections/Scores</t>
  </si>
  <si>
    <t>Choir</t>
  </si>
  <si>
    <t>Unison/Sacred</t>
  </si>
  <si>
    <t>Unison/Secular</t>
  </si>
  <si>
    <t>2 Part - SA/Sacred</t>
  </si>
  <si>
    <t>2 Part - SA/Secular</t>
  </si>
  <si>
    <t>SSA/Sacred</t>
  </si>
  <si>
    <t>SSA/Secular</t>
  </si>
  <si>
    <t>SSAA/Sacred</t>
  </si>
  <si>
    <t>SSAA/Secular</t>
  </si>
  <si>
    <t>SAB/Sacred</t>
  </si>
  <si>
    <t>SAB/Secular</t>
  </si>
  <si>
    <t>3 Part Mixed/Sacred</t>
  </si>
  <si>
    <t>3 Part Mixed/Secular</t>
  </si>
  <si>
    <t>TB/Sacred</t>
  </si>
  <si>
    <t>TB/ Secular</t>
  </si>
  <si>
    <t>TTB/Sacred</t>
  </si>
  <si>
    <t>TTB/Secular</t>
  </si>
  <si>
    <t>TTBB/Sacred</t>
  </si>
  <si>
    <t>TTBB/Secular</t>
  </si>
  <si>
    <t>SATB/Sacred</t>
  </si>
  <si>
    <t>SATB/Secular</t>
  </si>
  <si>
    <t>Other voicings/Sacred</t>
  </si>
  <si>
    <t>Other voicings/Secular</t>
  </si>
  <si>
    <t>Choral Collections/Sacred</t>
  </si>
  <si>
    <t>Choral Collections/Secular</t>
  </si>
  <si>
    <t>Ensembles/Groups</t>
  </si>
  <si>
    <t>Brass Duet</t>
  </si>
  <si>
    <t>Brass Trio</t>
  </si>
  <si>
    <t>Brass Quartet</t>
  </si>
  <si>
    <t>Brass Quintet</t>
  </si>
  <si>
    <t>Autoharp/Beginner (1,2)</t>
  </si>
  <si>
    <t>Autoharp/Intermediate (3,4)</t>
  </si>
  <si>
    <t>Autoharp/Advanced (5,6)</t>
  </si>
  <si>
    <t>Bagpipes/Mixed Levels</t>
  </si>
  <si>
    <t>Bagpipes/Beginner (1,2)</t>
  </si>
  <si>
    <t>Bagpipes/Intermediate (3,4)</t>
  </si>
  <si>
    <t>String Quintet</t>
  </si>
  <si>
    <t>String Large Ensemble</t>
  </si>
  <si>
    <t>Percussion Duet</t>
  </si>
  <si>
    <t>Percussion Trio</t>
  </si>
  <si>
    <t>Percussion Quartet</t>
  </si>
  <si>
    <t>Percussion Quintet</t>
  </si>
  <si>
    <t>Percussion Large Ensemble</t>
  </si>
  <si>
    <t>Mixed Chamber Duet</t>
  </si>
  <si>
    <t>Mixed Chamber Trio</t>
  </si>
  <si>
    <t>Mixed Chamber Quartet</t>
  </si>
  <si>
    <t>Tinwhistle/Pennywhistle/Mixed Levels</t>
  </si>
  <si>
    <t>Tinwhistle/Pennywhistle/Beginner (1,2)</t>
  </si>
  <si>
    <t>Tinwhistle/Pennywhistle/Intermediate (3,4)</t>
  </si>
  <si>
    <t>Tinwhistle/Pennywhistle/Advanced (5,6)</t>
  </si>
  <si>
    <t>Piano/Keyboard</t>
  </si>
  <si>
    <t>Piano Methods/Series</t>
  </si>
  <si>
    <t>Piano/Suppl/Solo Repertoire/Collections</t>
  </si>
  <si>
    <t>Pianop/Suppl/Solo Sheets</t>
  </si>
  <si>
    <t>Piano/Suppl/Ensembles</t>
  </si>
  <si>
    <t>Piano/Suppl/Theory</t>
  </si>
  <si>
    <t>Piano/Suppl/Technical</t>
  </si>
  <si>
    <t>Organ</t>
  </si>
  <si>
    <t>Electronic Keyboard/Print</t>
  </si>
  <si>
    <t>Fretted</t>
  </si>
  <si>
    <t>Vocal</t>
  </si>
  <si>
    <t>Strings</t>
  </si>
  <si>
    <t>Brass</t>
  </si>
  <si>
    <t>Trumpet/Cornet/Intermediate (3,4)</t>
  </si>
  <si>
    <t>Trumpet/Cornet/Advanced (5,6)</t>
  </si>
  <si>
    <t>French Horn/Mixed Levels</t>
  </si>
  <si>
    <t>French Horn/Beginner (1,2)</t>
  </si>
  <si>
    <t>French Horn/Intermediate (3,4)</t>
  </si>
  <si>
    <t>French Horn/Advanced (5,6)</t>
  </si>
  <si>
    <t>Trombone/Mixed Levels</t>
  </si>
  <si>
    <t>Trombone/Beginner (1,2)</t>
  </si>
  <si>
    <t>Trombone/Intermediate (3,4)</t>
  </si>
  <si>
    <t>Trombone/Advanced (5,6)</t>
  </si>
  <si>
    <t>Baritone/Mixed Levels</t>
  </si>
  <si>
    <t>Baritone/Beginner (1,2)</t>
  </si>
  <si>
    <t>Baritone/Intermediate (3,4)</t>
  </si>
  <si>
    <t>Baritone/Advanced (5,6)</t>
  </si>
  <si>
    <t>Tuba/Mixed Levels</t>
  </si>
  <si>
    <t>Tuba/Beginner (1,2)</t>
  </si>
  <si>
    <t>Tuba/Intermediate (3,4)</t>
  </si>
  <si>
    <t>Tuba/Advanced (5,6)</t>
  </si>
  <si>
    <t>Other Brass/Mixed Levels</t>
  </si>
  <si>
    <t>Other Brass/Beginner (1,2)</t>
  </si>
  <si>
    <t>Other Brass/Intermediate (3,4)</t>
  </si>
  <si>
    <t>Other Brass/Advanced (5,6)</t>
  </si>
  <si>
    <t>Woodwinds</t>
  </si>
  <si>
    <t>Flute/Piccolo/Mixed Levels</t>
  </si>
  <si>
    <t>Flute/Piccolo/Beginner (1,2)</t>
  </si>
  <si>
    <t>Flute/Piccolo/Intermediate (3,4)</t>
  </si>
  <si>
    <t>Flute/Piccolo/Advanced (5,6)</t>
  </si>
  <si>
    <t>Oboe/Mixed Levels</t>
  </si>
  <si>
    <t>Oboe/Beginner (1,2)</t>
  </si>
  <si>
    <t>Oboe/Intermediate (3,4)</t>
  </si>
  <si>
    <t>Oboe/Advanced (5,6)</t>
  </si>
  <si>
    <t>Bassoon/Mixed Levels</t>
  </si>
  <si>
    <t>Bassoon/Beginner (1,2)</t>
  </si>
  <si>
    <t>Bassoon/Intermediate (3,4)</t>
  </si>
  <si>
    <t>Bassoon/Advanced (5,6)</t>
  </si>
  <si>
    <t>Plugins*</t>
  </si>
  <si>
    <t>Virtual Instruments*</t>
  </si>
  <si>
    <t>Mastering &amp; Editing Software*</t>
  </si>
  <si>
    <t>Other*</t>
  </si>
  <si>
    <t>Utility*</t>
  </si>
  <si>
    <t>Sound Libraries</t>
  </si>
  <si>
    <t>Educational*</t>
  </si>
  <si>
    <t>Production*</t>
  </si>
  <si>
    <t>Notation*</t>
  </si>
  <si>
    <t>Soprano Saxophone/Intermediate (3,4)</t>
  </si>
  <si>
    <t>Soprano Saxophone/Advanced (5,6)</t>
  </si>
  <si>
    <t>Alto Saxophone/Mixed Levels</t>
  </si>
  <si>
    <t>Alto Saxophone/Beginner (1,2)</t>
  </si>
  <si>
    <t>Alto Saxophone/Intermediate (3,4)</t>
  </si>
  <si>
    <t>Alto Saxophone/Advanced (5,6)</t>
  </si>
  <si>
    <t>Tenor Saxophone/Mixed Levels</t>
  </si>
  <si>
    <t>Bass Amps (Self contained)*</t>
  </si>
  <si>
    <t>Sound Modules*</t>
  </si>
  <si>
    <t>Samplers (remove)*</t>
  </si>
  <si>
    <t>Benches/Stools*</t>
  </si>
  <si>
    <t>Electronic Effects</t>
  </si>
  <si>
    <t>Pickups</t>
  </si>
  <si>
    <t>Cables</t>
  </si>
  <si>
    <t>Guitar &amp; Bass Accessories*</t>
  </si>
  <si>
    <t>Tools</t>
  </si>
  <si>
    <t>Baritone Saxophone/Intermediate (3,4)</t>
  </si>
  <si>
    <t>Baritone Saxophone/Advanced (5,6)</t>
  </si>
  <si>
    <t>Other Woodwinds/Mixed Levels</t>
  </si>
  <si>
    <t>Other Woodwinds/Beginner (1,2)</t>
  </si>
  <si>
    <t>Other Woodwinds/Intermediate (3,4)</t>
  </si>
  <si>
    <t>Other Woodwinds/Advanced (5,6)</t>
  </si>
  <si>
    <t>Snare Drum/Mixed Levels</t>
  </si>
  <si>
    <t>Snare Drum/Beginner (1,2)</t>
  </si>
  <si>
    <t>Snare Drum/Intermediate (3,4)</t>
  </si>
  <si>
    <t>Snare Drum/Advanced (5,6)</t>
  </si>
  <si>
    <t>Drum Set/Mixed Levels</t>
  </si>
  <si>
    <t>Drum Set/Beginner (1,2)</t>
  </si>
  <si>
    <t>Drum Set/Intermediate (3,4)</t>
  </si>
  <si>
    <t>Drum Set/Advanced (5,6)</t>
  </si>
  <si>
    <t>Mallet/Mixed Levels</t>
  </si>
  <si>
    <t>Mallet/Beginner (1,2)</t>
  </si>
  <si>
    <t>Mallet/Intermediate (3,4)</t>
  </si>
  <si>
    <t>Mallet/Advanced (5,6)</t>
  </si>
  <si>
    <t>Timpani/Mixed Levels</t>
  </si>
  <si>
    <t>Timpani/Beginner (1,2)</t>
  </si>
  <si>
    <t>Timpani/Intermediate (3,4)</t>
  </si>
  <si>
    <t>Timpani/Advanced (5,6)</t>
  </si>
  <si>
    <t>Drums World and Hand/Mixed Levels</t>
  </si>
  <si>
    <t>Drums World and Hand/Beginner (1,2)</t>
  </si>
  <si>
    <t>Drums World and Hand/Intermediate (3,4)</t>
  </si>
  <si>
    <t>Drums World and Hand/Advanced (5,6)</t>
  </si>
  <si>
    <t>Misc Percussion/Mixed Levels</t>
  </si>
  <si>
    <t>Misc Percussion/Beginner (1,2)</t>
  </si>
  <si>
    <t>Misc Percussion/Intermediate (3,4)</t>
  </si>
  <si>
    <t>Misc Percussion/Advanced (5,6)</t>
  </si>
  <si>
    <t>Cymbals/Mixed Levels</t>
  </si>
  <si>
    <t>Cymbals/Beginner (1,2)</t>
  </si>
  <si>
    <t>Cymbals/Intermediate (3,4)</t>
  </si>
  <si>
    <t>Cymbals/Advanced (5,6)</t>
  </si>
  <si>
    <t>Miscellaneous</t>
  </si>
  <si>
    <t>Accordion/Concertina/Mixed Levels</t>
  </si>
  <si>
    <t>Accordion/Concertina/Beginner (1,2)</t>
  </si>
  <si>
    <t>Accordion/Concertina/Intermediate (3,4)</t>
  </si>
  <si>
    <t>Accordion/Concertina/Advanced (5,6)</t>
  </si>
  <si>
    <t>Autoharp/Mixed Levels</t>
  </si>
  <si>
    <t>Piano/ Intermediate &amp; Advanced</t>
  </si>
  <si>
    <t>Electronic Keyboard/midi</t>
  </si>
  <si>
    <t>Electronic Keyboard/cd</t>
  </si>
  <si>
    <t>Piano/Jazz</t>
  </si>
  <si>
    <t>Piano/Pop</t>
  </si>
  <si>
    <t>Piano/Classical</t>
  </si>
  <si>
    <t xml:space="preserve">Other </t>
  </si>
  <si>
    <t>Bagpipes/Advanced (5,6)</t>
  </si>
  <si>
    <t>Harmonica/Mixed Levels</t>
  </si>
  <si>
    <t>Harmonica/Beginner (1,2)</t>
  </si>
  <si>
    <t>Harmonica/Intermediate (3,4)</t>
  </si>
  <si>
    <t>Harmonica/Advanced (5,6)</t>
  </si>
  <si>
    <t>Recorder/Mixed Levels</t>
  </si>
  <si>
    <t>Recorder/Beginner (1,2)</t>
  </si>
  <si>
    <t>Recorder/Intermediate (3,4)</t>
  </si>
  <si>
    <t>Recorder/Advanced (5,6)</t>
  </si>
  <si>
    <t>Guitar-Bass (Acous and Elec)/Intermediate &amp; Advanced</t>
  </si>
  <si>
    <t>Guitar Electric/Beginner</t>
  </si>
  <si>
    <t>Guitar Electric/Intermediate &amp; Advanced</t>
  </si>
  <si>
    <t>Guitar All/Beginner</t>
  </si>
  <si>
    <t>Guitar All/Intermediate &amp; Advanced</t>
  </si>
  <si>
    <t>Ukelele</t>
  </si>
  <si>
    <t>Other Fretted</t>
  </si>
  <si>
    <t>Other Misc/Mixed Levels</t>
  </si>
  <si>
    <t>Other Misc/Beginner (1,2)</t>
  </si>
  <si>
    <t>Other Misc/Intermediate (3,4)</t>
  </si>
  <si>
    <t>Other Misc/Advanced (5,6)</t>
  </si>
  <si>
    <t>General Classroom</t>
  </si>
  <si>
    <t>Classroom Resources</t>
  </si>
  <si>
    <t>Sacred Musicals</t>
  </si>
  <si>
    <t>Secular Musicals</t>
  </si>
  <si>
    <t>Sacred Songbooks</t>
  </si>
  <si>
    <t>Secular Songbooks</t>
  </si>
  <si>
    <t>Media</t>
  </si>
  <si>
    <t>Audio</t>
  </si>
  <si>
    <t>Midi</t>
  </si>
  <si>
    <t>Software</t>
  </si>
  <si>
    <t>Visual</t>
  </si>
  <si>
    <t>Theory and Reference</t>
  </si>
  <si>
    <t>Dictionaries</t>
  </si>
  <si>
    <t>Flashcards</t>
  </si>
  <si>
    <t>Periodicals</t>
  </si>
  <si>
    <t>Textbooks/Reference</t>
  </si>
  <si>
    <t>Theory</t>
  </si>
  <si>
    <t>Lighting-Other*</t>
  </si>
  <si>
    <t>Duplicators*</t>
  </si>
  <si>
    <t>Recorders &amp; Playback Decks - Optical*</t>
  </si>
  <si>
    <t>Recorders &amp; Playback Decks - Solid State*</t>
  </si>
  <si>
    <t>Recorders &amp; Playback Decks - Disk*</t>
  </si>
  <si>
    <t>Recorders &amp; Playback Decks - Mag Tape*</t>
  </si>
  <si>
    <t>R&amp;R Other*</t>
  </si>
  <si>
    <t>*13 - Computer Audio</t>
  </si>
  <si>
    <t>MIDI  Interfaces*</t>
  </si>
  <si>
    <t>MIDI and USB Interfaces(moved below)*</t>
  </si>
  <si>
    <t>Audio Interfaces*</t>
  </si>
  <si>
    <t>Control Surfaces*</t>
  </si>
  <si>
    <t>Effects Processors*</t>
  </si>
  <si>
    <t>Channel Strips*</t>
  </si>
  <si>
    <t>Mixers - Analog Non-Powered*</t>
  </si>
  <si>
    <t>Mixers - Analog Powered *</t>
  </si>
  <si>
    <t>Mixers - Digital*</t>
  </si>
  <si>
    <t>Microphones - Wired*</t>
  </si>
  <si>
    <t>(Microphones - Specialty) Removed*</t>
  </si>
  <si>
    <t>Headphones &amp; Earphones*</t>
  </si>
  <si>
    <t>12 &amp; 15 -Sound reinforcement &amp;  Rack and Recording Gear</t>
  </si>
  <si>
    <t>Performance Effects (remove)</t>
  </si>
  <si>
    <t>Studio Monitor*</t>
  </si>
  <si>
    <t>Speakers - Components</t>
  </si>
  <si>
    <t>PA Subwoofers</t>
  </si>
  <si>
    <t>PA Speakers</t>
  </si>
  <si>
    <t>Studio Subwoofer*</t>
  </si>
  <si>
    <t>Stage Monitors (remove)</t>
  </si>
  <si>
    <t>Power Amplifiers*</t>
  </si>
  <si>
    <t>10 - Equipment</t>
  </si>
  <si>
    <t>PrintCat</t>
  </si>
  <si>
    <t>n/a</t>
  </si>
  <si>
    <t>Guitar &amp; Bass Accessories</t>
  </si>
  <si>
    <t>Timing and Tuning</t>
  </si>
  <si>
    <t>Folk and Traditional Instruments</t>
  </si>
  <si>
    <t>Guitars</t>
  </si>
  <si>
    <t>ROM Disks and Cartridges (remove)</t>
  </si>
  <si>
    <t xml:space="preserve">15 &amp; 12 -Sound Reinforcement </t>
  </si>
  <si>
    <r>
      <rPr>
        <b/>
        <sz val="8"/>
        <color indexed="8"/>
        <rFont val="Verdana"/>
        <family val="2"/>
      </rPr>
      <t>4 - Amplifiers</t>
    </r>
    <r>
      <rPr>
        <b/>
        <sz val="8"/>
        <color indexed="10"/>
        <rFont val="Verdana"/>
        <family val="2"/>
      </rPr>
      <t>(INSTRUMENT)*</t>
    </r>
  </si>
  <si>
    <t>Portable - Remove*</t>
  </si>
  <si>
    <t>Electric Guitar - Remove*</t>
  </si>
  <si>
    <t>Guitar Cabinets*</t>
  </si>
  <si>
    <t>Guitar Heads*</t>
  </si>
  <si>
    <t>Guitar Amps (Self contained)*</t>
  </si>
  <si>
    <t>Bass Speaker cabinets*</t>
  </si>
  <si>
    <t>Vocal/Pop/Instruction</t>
  </si>
  <si>
    <t>Violin/Beginner</t>
  </si>
  <si>
    <t>Violin/Intermediate &amp; Advanced</t>
  </si>
  <si>
    <t>Oboe/English Horn</t>
  </si>
  <si>
    <t>Bass Clarinet</t>
  </si>
  <si>
    <t>Snare Drum</t>
  </si>
  <si>
    <t>Drum Set</t>
  </si>
  <si>
    <t>Drums World and Hand</t>
  </si>
  <si>
    <t>Accordion/Concertina</t>
  </si>
  <si>
    <t>Other Misc</t>
  </si>
  <si>
    <t>DVD</t>
  </si>
  <si>
    <t xml:space="preserve">VHS </t>
  </si>
  <si>
    <t>Other Media</t>
  </si>
  <si>
    <t>Posters</t>
  </si>
  <si>
    <t>2 - Accessories/Parts</t>
  </si>
  <si>
    <t>3 - Accessories/Parts</t>
  </si>
  <si>
    <t>4 - Accessories/Parts</t>
  </si>
  <si>
    <t>5 - Accessories/Parts</t>
  </si>
  <si>
    <t>3 - Instruments</t>
  </si>
  <si>
    <t>4 - Instruments</t>
  </si>
  <si>
    <t>5 - Instruments</t>
  </si>
  <si>
    <t>6 - Instruments</t>
  </si>
  <si>
    <t>4 - Equipment</t>
  </si>
  <si>
    <t>5 - Equipment</t>
  </si>
  <si>
    <t>6 - Equipment</t>
  </si>
  <si>
    <t>7 - Equipment</t>
  </si>
  <si>
    <t>8 - Equipment</t>
  </si>
  <si>
    <t>9 - Equipment</t>
  </si>
  <si>
    <t>Keyboards</t>
  </si>
  <si>
    <t xml:space="preserve">Sound Reinforcement </t>
  </si>
  <si>
    <t>Lighting</t>
  </si>
  <si>
    <t>Sound reinforcement &amp;  Rack and Recording Gear</t>
  </si>
  <si>
    <t>Computer Audio</t>
  </si>
  <si>
    <t>Audio, Video, Media [NEW]</t>
  </si>
  <si>
    <t>Books and Supplies [NEW]</t>
  </si>
  <si>
    <t>Toys and Novelties</t>
  </si>
  <si>
    <t>Accessories/Parts</t>
  </si>
  <si>
    <t>Instruments</t>
  </si>
  <si>
    <t>Equipment</t>
  </si>
  <si>
    <t>Software/Media</t>
  </si>
  <si>
    <t>Alto Horns</t>
  </si>
  <si>
    <t>Tuba</t>
  </si>
  <si>
    <t>Multi-instrument Tuners*</t>
  </si>
  <si>
    <t>Classical/Nylon String*</t>
  </si>
  <si>
    <t>Specialty &amp; Other*</t>
  </si>
  <si>
    <t>Synthesizers- Guitar ( Remove)</t>
  </si>
  <si>
    <t>Harp</t>
  </si>
  <si>
    <t>Other Strings</t>
  </si>
  <si>
    <t xml:space="preserve">String </t>
  </si>
  <si>
    <t>Flute/Piccolo</t>
  </si>
  <si>
    <t>Oboe</t>
  </si>
  <si>
    <t>Bassoon</t>
  </si>
  <si>
    <t>Clarinet</t>
  </si>
  <si>
    <t>Saxophone</t>
  </si>
  <si>
    <t>Soprano Saxophone</t>
  </si>
  <si>
    <t>Alto Saxophone</t>
  </si>
  <si>
    <t>Tenor Saxophone</t>
  </si>
  <si>
    <t>Baritone Saxophone</t>
  </si>
  <si>
    <t>Recorder</t>
  </si>
  <si>
    <t>Other Woodwinds</t>
  </si>
  <si>
    <t>Trumpet/Cornet</t>
  </si>
  <si>
    <t>French Horn</t>
  </si>
  <si>
    <t>Trombone</t>
  </si>
  <si>
    <t>Baritone</t>
  </si>
  <si>
    <t>Tuba</t>
  </si>
  <si>
    <t>Other Brass</t>
  </si>
  <si>
    <t>Drum</t>
  </si>
  <si>
    <t>Mallet</t>
  </si>
  <si>
    <t>Timpani</t>
  </si>
  <si>
    <t>Other Percussion</t>
  </si>
  <si>
    <t>Accordion</t>
  </si>
  <si>
    <t>Autoharp</t>
  </si>
  <si>
    <t>Bagpipes</t>
  </si>
  <si>
    <t>Harmonica</t>
  </si>
  <si>
    <t>Tinwhistle</t>
  </si>
  <si>
    <t>Other Misc.</t>
  </si>
  <si>
    <t>Special Occasions</t>
  </si>
  <si>
    <t>Special Occasions*</t>
  </si>
  <si>
    <t>Piano /Beginner</t>
  </si>
  <si>
    <t>resonator guitar</t>
  </si>
  <si>
    <t>Dulcimer</t>
  </si>
  <si>
    <t>Fretted Ensemble</t>
  </si>
  <si>
    <t>Guitar/Theory &amp; Reference</t>
  </si>
  <si>
    <t>Guitar/Blues</t>
  </si>
  <si>
    <t>Guitar/Jazz</t>
  </si>
  <si>
    <t>Guitar/Classical</t>
  </si>
  <si>
    <t>Guitar Acoustic/Beginner</t>
  </si>
  <si>
    <t>Guitar Acoustic/Intermediate &amp; Advanced</t>
  </si>
  <si>
    <t>Guitar-Bass (Acous and Elec)/Beginner</t>
  </si>
  <si>
    <t>Accessories</t>
  </si>
  <si>
    <t>Accessories</t>
  </si>
  <si>
    <t>Accessories</t>
  </si>
  <si>
    <t>Accessories</t>
  </si>
  <si>
    <t>Accessories</t>
  </si>
  <si>
    <t>Accessories</t>
  </si>
  <si>
    <t>Accessories</t>
  </si>
  <si>
    <t>Accessories</t>
  </si>
  <si>
    <t>Audio</t>
  </si>
  <si>
    <t>Instruments</t>
  </si>
  <si>
    <t>Instruments</t>
  </si>
  <si>
    <t>Instruments</t>
  </si>
  <si>
    <t>Instruments</t>
  </si>
  <si>
    <t>Instruments</t>
  </si>
  <si>
    <t>Media and Software</t>
  </si>
  <si>
    <t>Solo Performance Pieces</t>
  </si>
  <si>
    <t>Print Music</t>
  </si>
  <si>
    <t>Instructional for Students/Lessons</t>
  </si>
  <si>
    <t>Print Music</t>
  </si>
  <si>
    <t>Miscellaneous</t>
  </si>
  <si>
    <t>Tenor Saxophone</t>
  </si>
  <si>
    <t>French Horn</t>
  </si>
  <si>
    <t>Instruments</t>
  </si>
  <si>
    <t>Top Level (1 &amp; 2)</t>
  </si>
  <si>
    <t>Department (Level 3)</t>
  </si>
  <si>
    <t>Bowed</t>
  </si>
  <si>
    <t>DJ</t>
  </si>
  <si>
    <t>Plucked</t>
  </si>
  <si>
    <t>Woodwind</t>
  </si>
  <si>
    <t>Traditional/Folk</t>
  </si>
  <si>
    <t>DJ</t>
  </si>
  <si>
    <t>Alto Clarinet</t>
  </si>
  <si>
    <t>Harmony Flutes</t>
  </si>
  <si>
    <t>DJ &amp; Lighting</t>
  </si>
  <si>
    <t>Audio</t>
  </si>
  <si>
    <t>Amplifiers</t>
  </si>
  <si>
    <t>Vocal/Instruction</t>
  </si>
  <si>
    <t>Chorale/Instruction</t>
  </si>
  <si>
    <t>Choir/Instruction</t>
  </si>
  <si>
    <t>Vocal/Classical/Instruction</t>
  </si>
  <si>
    <t>Vocal/Jazz/Instruction</t>
  </si>
  <si>
    <t>Audio</t>
  </si>
  <si>
    <t>Miscellaneous</t>
  </si>
  <si>
    <t>Cables and Connectors</t>
  </si>
  <si>
    <t>Direct Boxes</t>
  </si>
  <si>
    <t>Power</t>
  </si>
  <si>
    <t>Parts</t>
  </si>
  <si>
    <t>Speakers</t>
  </si>
  <si>
    <t>Care and Maintenance</t>
  </si>
  <si>
    <t>Cases</t>
  </si>
  <si>
    <t>Band and Orchestra</t>
  </si>
  <si>
    <t>Replacement Parts</t>
  </si>
  <si>
    <t>Pick Ups</t>
  </si>
  <si>
    <t>Bowed</t>
  </si>
  <si>
    <t>Strings</t>
  </si>
  <si>
    <t>Bows</t>
  </si>
  <si>
    <t>DJ</t>
  </si>
  <si>
    <t>Other</t>
  </si>
  <si>
    <t>Keyboard</t>
  </si>
  <si>
    <t>Benches</t>
  </si>
  <si>
    <t>Keyboards</t>
  </si>
  <si>
    <t>Stands</t>
  </si>
  <si>
    <t>Clothing</t>
  </si>
  <si>
    <t>Effects</t>
  </si>
  <si>
    <t>Classical/Opera</t>
  </si>
  <si>
    <t>Musicals/Movies/Kids</t>
  </si>
  <si>
    <t>Jazz-Piano</t>
  </si>
  <si>
    <t>Pop/Rock/R &amp; B</t>
  </si>
  <si>
    <t>Folk/Country</t>
  </si>
  <si>
    <t>Religious/Holidays</t>
  </si>
  <si>
    <t>World</t>
  </si>
  <si>
    <t>Classical</t>
  </si>
  <si>
    <t>Musicals/Movies/Kids</t>
  </si>
  <si>
    <t>Jazz</t>
  </si>
  <si>
    <t>Blues</t>
  </si>
  <si>
    <t>Pop/Rock/R &amp; B</t>
  </si>
  <si>
    <t>Folk/Country</t>
  </si>
  <si>
    <t>Religious/Holidays</t>
  </si>
  <si>
    <t>World</t>
  </si>
  <si>
    <t>Classical</t>
  </si>
  <si>
    <t>Opera</t>
  </si>
  <si>
    <t>Art Song</t>
  </si>
  <si>
    <t>Jazz</t>
  </si>
  <si>
    <t>Pop/Rock/R&amp;B</t>
  </si>
  <si>
    <t>Country/Folk</t>
  </si>
  <si>
    <t>World</t>
  </si>
  <si>
    <t>Musical Theatre/Stage</t>
  </si>
  <si>
    <t>Ensemble</t>
  </si>
  <si>
    <t>Accessories</t>
  </si>
  <si>
    <t>Accessories</t>
  </si>
  <si>
    <t>Analog Powered</t>
  </si>
  <si>
    <t>Digital</t>
  </si>
  <si>
    <t>Sound Reinforcement</t>
  </si>
  <si>
    <t>PA</t>
  </si>
  <si>
    <t>Amplifiers</t>
  </si>
  <si>
    <t>Rack</t>
  </si>
  <si>
    <t>Recording and Playback</t>
  </si>
  <si>
    <t>Decks</t>
  </si>
  <si>
    <t>Studio</t>
  </si>
  <si>
    <t>Lighting</t>
  </si>
  <si>
    <t>Lights</t>
  </si>
  <si>
    <t>Controllers</t>
  </si>
  <si>
    <t>Mounting Hardware</t>
  </si>
  <si>
    <t>Packages</t>
  </si>
  <si>
    <t>Lighting Peripherals</t>
  </si>
  <si>
    <t>Karaoke</t>
  </si>
  <si>
    <t>Playback</t>
  </si>
  <si>
    <t>Systems</t>
  </si>
  <si>
    <t>Combo</t>
  </si>
  <si>
    <t>Heads</t>
  </si>
  <si>
    <t>Cabinets</t>
  </si>
  <si>
    <t>Wind</t>
  </si>
  <si>
    <t>Brass</t>
  </si>
  <si>
    <t>Concert and Marching</t>
  </si>
  <si>
    <t>Cymbals</t>
  </si>
  <si>
    <t>Other Percussion</t>
  </si>
  <si>
    <t>Drums</t>
  </si>
  <si>
    <t>Keyboard</t>
  </si>
  <si>
    <t>Keyboards</t>
  </si>
  <si>
    <t>Modules</t>
  </si>
  <si>
    <t>Other Keyboard</t>
  </si>
  <si>
    <t>Plucked</t>
  </si>
  <si>
    <t>Other</t>
  </si>
  <si>
    <t>Other Instruments</t>
  </si>
  <si>
    <t>Wind</t>
  </si>
  <si>
    <t>Double Reed</t>
  </si>
  <si>
    <t>Clarinets</t>
  </si>
  <si>
    <t>Flute</t>
  </si>
  <si>
    <t>Saxophone</t>
  </si>
  <si>
    <t>Video</t>
  </si>
  <si>
    <t>Audio Recordings</t>
  </si>
  <si>
    <t>Audio Recordings</t>
  </si>
  <si>
    <t>Computer Software</t>
  </si>
  <si>
    <t>Video Recordings</t>
  </si>
  <si>
    <t>Reference Materials</t>
  </si>
  <si>
    <t>Plucked</t>
  </si>
  <si>
    <t>Reeds</t>
  </si>
  <si>
    <t>???</t>
  </si>
  <si>
    <t>Solo Performance Pieces</t>
  </si>
  <si>
    <t>Classical/Opera</t>
  </si>
  <si>
    <t>Replacement Parts</t>
  </si>
  <si>
    <t>Stands</t>
  </si>
  <si>
    <t>Benches</t>
  </si>
  <si>
    <t>Strings</t>
  </si>
  <si>
    <t>Plucked</t>
  </si>
  <si>
    <t>Capos</t>
  </si>
  <si>
    <t>Guitar &amp; Bass</t>
  </si>
  <si>
    <t>Analog Non-Powered</t>
  </si>
  <si>
    <t>Piano</t>
  </si>
  <si>
    <t>Percussion</t>
  </si>
  <si>
    <t>Cymbals</t>
  </si>
  <si>
    <t>Drum Sets</t>
  </si>
  <si>
    <t>Drums</t>
  </si>
  <si>
    <t>Hand Percussion</t>
  </si>
  <si>
    <t>Keyboard Instruments</t>
  </si>
  <si>
    <t>Other Percussion</t>
  </si>
  <si>
    <t>Plucked</t>
  </si>
  <si>
    <t>Bass</t>
  </si>
  <si>
    <t>Computer Software</t>
  </si>
  <si>
    <t>Ensemble</t>
  </si>
  <si>
    <t>Instructional for Students/Lessons</t>
  </si>
  <si>
    <t>Classical</t>
  </si>
  <si>
    <t>Musicals/Movies/Kids</t>
  </si>
  <si>
    <t>Jazz</t>
  </si>
  <si>
    <t>Blues</t>
  </si>
  <si>
    <t>Pop/Rock/R &amp; B</t>
  </si>
  <si>
    <t>Folk/Country</t>
  </si>
  <si>
    <t>Religious/Holidays</t>
  </si>
  <si>
    <t>World</t>
  </si>
  <si>
    <t>Classical</t>
  </si>
  <si>
    <t>Opera</t>
  </si>
  <si>
    <t>Art Song</t>
  </si>
  <si>
    <t>Jazz</t>
  </si>
  <si>
    <t>Pop/Rock/R&amp;B</t>
  </si>
  <si>
    <t>Country/Folk</t>
  </si>
  <si>
    <t>World</t>
  </si>
  <si>
    <t>Religious/Holidays</t>
  </si>
  <si>
    <t>Musical Theatre/Stage</t>
  </si>
  <si>
    <t>Solo Performance Pieces</t>
  </si>
  <si>
    <t>Solo Performance Pieces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</si>
  <si>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</si>
  <si>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</si>
  <si>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</si>
  <si>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</si>
  <si>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</si>
  <si>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</si>
  <si>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</si>
  <si>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</si>
  <si>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</si>
  <si>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Miscellaneous</t>
  </si>
  <si>
    <t>Miscellaneous</t>
  </si>
  <si>
    <t>Miscellaneous</t>
  </si>
  <si>
    <t>Miscellaneous</t>
  </si>
  <si>
    <t>Miscellaneous</t>
  </si>
  <si>
    <t>Miscellaneous</t>
  </si>
  <si>
    <t>Brass</t>
  </si>
  <si>
    <t>Miscellaneous</t>
  </si>
  <si>
    <t>Computer Audio</t>
  </si>
  <si>
    <t>Processors</t>
  </si>
  <si>
    <t>Mic Preamps</t>
  </si>
  <si>
    <t>Peripherals</t>
  </si>
  <si>
    <t>Recording</t>
  </si>
  <si>
    <t>Duplication</t>
  </si>
  <si>
    <t>Headphones</t>
  </si>
  <si>
    <t>Microphones</t>
  </si>
  <si>
    <t>Wired</t>
  </si>
  <si>
    <t>Wireless</t>
  </si>
  <si>
    <t>Interfaces</t>
  </si>
  <si>
    <t>Mixers</t>
  </si>
  <si>
    <t>Instructional for Students/Lessons</t>
  </si>
  <si>
    <t>Instructional for Students/Lessons</t>
  </si>
  <si>
    <t>Instructional for Students/Lessons</t>
  </si>
  <si>
    <t>Miscellaneous</t>
  </si>
  <si>
    <t>Miscellaneous</t>
  </si>
  <si>
    <t>Previous Categories - need to be morphed into Columns D &amp; E</t>
  </si>
  <si>
    <t>Concert Drums</t>
  </si>
  <si>
    <t>Marching Drums</t>
  </si>
  <si>
    <t>Jazz-Piano</t>
  </si>
  <si>
    <t>Pop/Rock/R &amp; B</t>
  </si>
  <si>
    <t>Miscellaneous</t>
  </si>
  <si>
    <t>Level 1 Alpha</t>
  </si>
  <si>
    <t>Level 2 Alpha</t>
  </si>
  <si>
    <t>Level 3 Alpha</t>
  </si>
  <si>
    <t>Musicals/Movies/Kids</t>
  </si>
  <si>
    <t>Folk/Country</t>
  </si>
  <si>
    <t>World</t>
  </si>
  <si>
    <t>Solo Performance Pieces</t>
  </si>
  <si>
    <t>Solo Performance Pieces</t>
  </si>
  <si>
    <t>Solo Performance Pieces</t>
  </si>
  <si>
    <t>Solo Performance Pieces</t>
  </si>
  <si>
    <t>Solo Performance Pieces</t>
  </si>
  <si>
    <t>Solo Performance Pieces</t>
  </si>
  <si>
    <t>Solo Performance Pieces</t>
  </si>
  <si>
    <t>Ensemble</t>
  </si>
  <si>
    <t>Ensemble</t>
  </si>
  <si>
    <t>Ensemble</t>
  </si>
  <si>
    <t>Ensemble</t>
  </si>
  <si>
    <t>Ensemble</t>
  </si>
  <si>
    <t>Instructional for Students/Lessons</t>
  </si>
  <si>
    <t>Instructional for Students/Lessons</t>
  </si>
  <si>
    <t>Cables</t>
  </si>
  <si>
    <t>Guitar &amp; Bass</t>
  </si>
  <si>
    <t>Pick Ups</t>
  </si>
  <si>
    <t>Picks</t>
  </si>
  <si>
    <t>Lides</t>
  </si>
  <si>
    <t>Slides</t>
  </si>
  <si>
    <t>Straps</t>
  </si>
  <si>
    <t>Music</t>
  </si>
  <si>
    <t>Band and Orchestra</t>
  </si>
  <si>
    <t>Mouthpieces</t>
  </si>
  <si>
    <t>Brass</t>
  </si>
  <si>
    <t>Woodwind</t>
  </si>
  <si>
    <t>Reeds</t>
  </si>
  <si>
    <t>Bassoon</t>
  </si>
  <si>
    <t>Clarinet</t>
  </si>
  <si>
    <t>English Horn</t>
  </si>
  <si>
    <t>Oboe</t>
  </si>
  <si>
    <t>Saxophone</t>
  </si>
  <si>
    <t>Solo Performance Pieces</t>
  </si>
  <si>
    <t>Solo Performance Pieces</t>
  </si>
  <si>
    <t>Solo Performance Pieces</t>
  </si>
  <si>
    <t>Capos</t>
  </si>
  <si>
    <t>Straps</t>
  </si>
  <si>
    <t>Mutes</t>
  </si>
  <si>
    <t>Mouthpieces</t>
  </si>
  <si>
    <t>Other</t>
  </si>
  <si>
    <t>Tuners</t>
  </si>
  <si>
    <t>Metronomes</t>
  </si>
  <si>
    <t>Percussion</t>
  </si>
  <si>
    <t>Sticks and Brushes</t>
  </si>
  <si>
    <t>Care and Maintenance</t>
  </si>
  <si>
    <t>Mounting Hardware</t>
  </si>
  <si>
    <t>Cases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</si>
</sst>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name val="Arial"/>
      <family val="0"/>
    </font>
    <font>
      <sz val="10"/>
      <name val="Geneva"/>
      <family val="0"/>
    </font>
    <font>
      <sz val="10"/>
      <color indexed="9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1"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25" borderId="10" xfId="0" applyFont="1" applyFill="1" applyBorder="1" applyAlignment="1">
      <alignment/>
    </xf>
    <xf numFmtId="1" fontId="3" fillId="2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26" borderId="11" xfId="0" applyFont="1" applyFill="1" applyBorder="1" applyAlignment="1">
      <alignment vertical="center"/>
    </xf>
    <xf numFmtId="1" fontId="3" fillId="27" borderId="10" xfId="0" applyNumberFormat="1" applyFont="1" applyFill="1" applyBorder="1" applyAlignment="1">
      <alignment horizontal="center" vertical="top"/>
    </xf>
    <xf numFmtId="0" fontId="3" fillId="27" borderId="10" xfId="0" applyFont="1" applyFill="1" applyBorder="1" applyAlignment="1">
      <alignment/>
    </xf>
    <xf numFmtId="1" fontId="3" fillId="27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1" fontId="5" fillId="28" borderId="11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5" fillId="28" borderId="12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1" fontId="5" fillId="24" borderId="11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27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6" fillId="0" borderId="11" xfId="0" applyFont="1" applyFill="1" applyBorder="1" applyAlignment="1">
      <alignment horizontal="left" vertical="center"/>
    </xf>
    <xf numFmtId="1" fontId="26" fillId="0" borderId="1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5" fillId="28" borderId="14" xfId="0" applyFont="1" applyFill="1" applyBorder="1" applyAlignment="1">
      <alignment vertical="center" wrapText="1"/>
    </xf>
    <xf numFmtId="0" fontId="5" fillId="28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24" borderId="15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vertical="center" wrapText="1"/>
    </xf>
    <xf numFmtId="0" fontId="5" fillId="29" borderId="15" xfId="0" applyFont="1" applyFill="1" applyBorder="1" applyAlignment="1">
      <alignment vertical="center" wrapText="1"/>
    </xf>
    <xf numFmtId="0" fontId="5" fillId="29" borderId="16" xfId="0" applyFont="1" applyFill="1" applyBorder="1" applyAlignment="1">
      <alignment vertical="center" wrapText="1"/>
    </xf>
    <xf numFmtId="0" fontId="5" fillId="29" borderId="17" xfId="0" applyFont="1" applyFill="1" applyBorder="1" applyAlignment="1">
      <alignment vertical="center" wrapText="1"/>
    </xf>
    <xf numFmtId="0" fontId="5" fillId="29" borderId="14" xfId="0" applyFont="1" applyFill="1" applyBorder="1" applyAlignment="1">
      <alignment vertical="center" wrapText="1"/>
    </xf>
    <xf numFmtId="0" fontId="5" fillId="29" borderId="18" xfId="0" applyFont="1" applyFill="1" applyBorder="1" applyAlignment="1">
      <alignment vertical="center" wrapText="1"/>
    </xf>
    <xf numFmtId="0" fontId="5" fillId="30" borderId="15" xfId="0" applyFont="1" applyFill="1" applyBorder="1" applyAlignment="1">
      <alignment vertical="center" wrapText="1"/>
    </xf>
    <xf numFmtId="0" fontId="5" fillId="28" borderId="15" xfId="0" applyFont="1" applyFill="1" applyBorder="1" applyAlignment="1">
      <alignment vertical="center" wrapText="1"/>
    </xf>
    <xf numFmtId="0" fontId="5" fillId="28" borderId="17" xfId="0" applyFont="1" applyFill="1" applyBorder="1" applyAlignment="1">
      <alignment vertical="center" wrapText="1"/>
    </xf>
    <xf numFmtId="0" fontId="5" fillId="26" borderId="17" xfId="0" applyFont="1" applyFill="1" applyBorder="1" applyAlignment="1">
      <alignment vertical="center"/>
    </xf>
    <xf numFmtId="0" fontId="5" fillId="24" borderId="15" xfId="0" applyFont="1" applyFill="1" applyBorder="1" applyAlignment="1">
      <alignment wrapText="1"/>
    </xf>
    <xf numFmtId="0" fontId="26" fillId="0" borderId="15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 vertical="center" wrapText="1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/>
    </xf>
    <xf numFmtId="0" fontId="0" fillId="5" borderId="11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/>
    </xf>
    <xf numFmtId="0" fontId="0" fillId="5" borderId="11" xfId="0" applyFont="1" applyFill="1" applyBorder="1" applyAlignment="1">
      <alignment vertical="center"/>
    </xf>
    <xf numFmtId="0" fontId="2" fillId="31" borderId="11" xfId="0" applyFont="1" applyFill="1" applyBorder="1" applyAlignment="1">
      <alignment vertical="center"/>
    </xf>
    <xf numFmtId="0" fontId="2" fillId="31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5" borderId="12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horizontal="left"/>
    </xf>
    <xf numFmtId="0" fontId="2" fillId="31" borderId="12" xfId="0" applyFont="1" applyFill="1" applyBorder="1" applyAlignment="1">
      <alignment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workbookViewId="0" topLeftCell="A1">
      <selection activeCell="A2" sqref="A2:C386 F2:F386"/>
    </sheetView>
  </sheetViews>
  <sheetFormatPr defaultColWidth="8.8515625" defaultRowHeight="12.75"/>
  <cols>
    <col min="1" max="1" width="31.7109375" style="77" bestFit="1" customWidth="1"/>
    <col min="2" max="2" width="31.7109375" style="77" customWidth="1"/>
    <col min="3" max="3" width="22.00390625" style="0" bestFit="1" customWidth="1"/>
    <col min="4" max="4" width="4.421875" style="0" hidden="1" customWidth="1"/>
    <col min="5" max="5" width="6.00390625" style="0" hidden="1" customWidth="1"/>
    <col min="6" max="6" width="47.7109375" style="77" bestFit="1" customWidth="1"/>
  </cols>
  <sheetData>
    <row r="1" spans="2:6" ht="12">
      <c r="B1" s="83"/>
      <c r="C1" s="70"/>
      <c r="D1" s="61"/>
      <c r="E1" s="35"/>
      <c r="F1" s="36" t="s">
        <v>250</v>
      </c>
    </row>
    <row r="2" spans="1:6" ht="12">
      <c r="A2" s="34" t="s">
        <v>887</v>
      </c>
      <c r="B2" s="47" t="s">
        <v>886</v>
      </c>
      <c r="C2" s="51" t="s">
        <v>580</v>
      </c>
      <c r="D2" s="39">
        <v>500</v>
      </c>
      <c r="E2" s="40"/>
      <c r="F2" s="71" t="s">
        <v>935</v>
      </c>
    </row>
    <row r="3" spans="1:6" ht="12">
      <c r="A3" s="34" t="s">
        <v>887</v>
      </c>
      <c r="B3" s="47" t="s">
        <v>886</v>
      </c>
      <c r="C3" s="51" t="s">
        <v>580</v>
      </c>
      <c r="D3" s="39">
        <v>500</v>
      </c>
      <c r="E3" s="40"/>
      <c r="F3" s="71" t="s">
        <v>936</v>
      </c>
    </row>
    <row r="4" spans="1:6" ht="12">
      <c r="A4" s="34" t="s">
        <v>887</v>
      </c>
      <c r="B4" s="47" t="s">
        <v>886</v>
      </c>
      <c r="C4" s="51" t="s">
        <v>580</v>
      </c>
      <c r="D4" s="39">
        <v>500</v>
      </c>
      <c r="E4" s="40"/>
      <c r="F4" s="71" t="s">
        <v>937</v>
      </c>
    </row>
    <row r="5" spans="1:6" ht="12">
      <c r="A5" s="34" t="s">
        <v>887</v>
      </c>
      <c r="B5" s="47" t="s">
        <v>886</v>
      </c>
      <c r="C5" s="51" t="s">
        <v>580</v>
      </c>
      <c r="D5" s="39">
        <v>500</v>
      </c>
      <c r="E5" s="40"/>
      <c r="F5" s="71" t="s">
        <v>938</v>
      </c>
    </row>
    <row r="6" spans="1:6" ht="12">
      <c r="A6" s="34" t="s">
        <v>887</v>
      </c>
      <c r="B6" s="47" t="s">
        <v>886</v>
      </c>
      <c r="C6" s="51" t="s">
        <v>580</v>
      </c>
      <c r="D6" s="39">
        <v>500</v>
      </c>
      <c r="E6" s="40"/>
      <c r="F6" s="71" t="s">
        <v>939</v>
      </c>
    </row>
    <row r="7" spans="1:6" ht="12">
      <c r="A7" s="34" t="s">
        <v>887</v>
      </c>
      <c r="B7" s="47" t="s">
        <v>886</v>
      </c>
      <c r="C7" s="51" t="s">
        <v>580</v>
      </c>
      <c r="D7" s="39">
        <v>500</v>
      </c>
      <c r="E7" s="40"/>
      <c r="F7" s="71" t="s">
        <v>940</v>
      </c>
    </row>
    <row r="8" spans="1:6" ht="12">
      <c r="A8" s="34" t="s">
        <v>887</v>
      </c>
      <c r="B8" s="47" t="s">
        <v>886</v>
      </c>
      <c r="C8" s="51" t="s">
        <v>580</v>
      </c>
      <c r="D8" s="39">
        <v>500</v>
      </c>
      <c r="E8" s="40"/>
      <c r="F8" s="71" t="s">
        <v>941</v>
      </c>
    </row>
    <row r="9" spans="1:6" ht="12">
      <c r="A9" s="34" t="s">
        <v>887</v>
      </c>
      <c r="B9" s="47" t="s">
        <v>886</v>
      </c>
      <c r="C9" s="51" t="s">
        <v>589</v>
      </c>
      <c r="D9" s="39">
        <v>501</v>
      </c>
      <c r="E9" s="40"/>
      <c r="F9" s="71" t="s">
        <v>942</v>
      </c>
    </row>
    <row r="10" spans="1:6" ht="12">
      <c r="A10" s="34" t="s">
        <v>887</v>
      </c>
      <c r="B10" s="47" t="s">
        <v>886</v>
      </c>
      <c r="C10" s="51" t="s">
        <v>589</v>
      </c>
      <c r="D10" s="39">
        <v>501</v>
      </c>
      <c r="E10" s="40"/>
      <c r="F10" s="71" t="s">
        <v>943</v>
      </c>
    </row>
    <row r="11" spans="1:6" ht="12">
      <c r="A11" s="34" t="s">
        <v>887</v>
      </c>
      <c r="B11" s="47" t="s">
        <v>886</v>
      </c>
      <c r="C11" s="51" t="s">
        <v>589</v>
      </c>
      <c r="D11" s="39">
        <v>501</v>
      </c>
      <c r="E11" s="40"/>
      <c r="F11" s="71" t="s">
        <v>944</v>
      </c>
    </row>
    <row r="12" spans="1:6" ht="12">
      <c r="A12" s="34" t="s">
        <v>887</v>
      </c>
      <c r="B12" s="47" t="s">
        <v>886</v>
      </c>
      <c r="C12" s="51" t="s">
        <v>589</v>
      </c>
      <c r="D12" s="39">
        <v>501</v>
      </c>
      <c r="E12" s="40"/>
      <c r="F12" s="71" t="s">
        <v>945</v>
      </c>
    </row>
    <row r="13" spans="1:6" ht="12">
      <c r="A13" s="34" t="s">
        <v>887</v>
      </c>
      <c r="B13" s="47" t="s">
        <v>886</v>
      </c>
      <c r="C13" s="51" t="s">
        <v>589</v>
      </c>
      <c r="D13" s="39">
        <v>501</v>
      </c>
      <c r="E13" s="40"/>
      <c r="F13" s="71" t="s">
        <v>946</v>
      </c>
    </row>
    <row r="14" spans="1:6" ht="12">
      <c r="A14" s="34" t="s">
        <v>887</v>
      </c>
      <c r="B14" s="47" t="s">
        <v>886</v>
      </c>
      <c r="C14" s="51" t="s">
        <v>589</v>
      </c>
      <c r="D14" s="39">
        <v>501</v>
      </c>
      <c r="E14" s="40"/>
      <c r="F14" s="71" t="s">
        <v>947</v>
      </c>
    </row>
    <row r="15" spans="1:6" ht="12">
      <c r="A15" s="34" t="s">
        <v>887</v>
      </c>
      <c r="B15" s="47" t="s">
        <v>886</v>
      </c>
      <c r="C15" s="51" t="s">
        <v>589</v>
      </c>
      <c r="D15" s="39">
        <v>501</v>
      </c>
      <c r="E15" s="40"/>
      <c r="F15" s="71" t="s">
        <v>948</v>
      </c>
    </row>
    <row r="16" spans="1:6" ht="12">
      <c r="A16" s="34" t="s">
        <v>887</v>
      </c>
      <c r="B16" s="47" t="s">
        <v>886</v>
      </c>
      <c r="C16" s="51" t="s">
        <v>589</v>
      </c>
      <c r="D16" s="39">
        <v>501</v>
      </c>
      <c r="E16" s="40"/>
      <c r="F16" s="71" t="s">
        <v>949</v>
      </c>
    </row>
    <row r="17" spans="1:6" ht="12">
      <c r="A17" s="34" t="s">
        <v>887</v>
      </c>
      <c r="B17" s="47" t="s">
        <v>886</v>
      </c>
      <c r="C17" s="51" t="s">
        <v>590</v>
      </c>
      <c r="D17" s="39">
        <v>502</v>
      </c>
      <c r="E17" s="40"/>
      <c r="F17" s="72" t="s">
        <v>950</v>
      </c>
    </row>
    <row r="18" spans="1:6" ht="12">
      <c r="A18" s="34" t="s">
        <v>887</v>
      </c>
      <c r="B18" s="47" t="s">
        <v>886</v>
      </c>
      <c r="C18" s="51" t="s">
        <v>590</v>
      </c>
      <c r="D18" s="39">
        <v>502</v>
      </c>
      <c r="E18" s="40"/>
      <c r="F18" s="72" t="s">
        <v>951</v>
      </c>
    </row>
    <row r="19" spans="1:6" ht="12">
      <c r="A19" s="34" t="s">
        <v>887</v>
      </c>
      <c r="B19" s="47" t="s">
        <v>886</v>
      </c>
      <c r="C19" s="51" t="s">
        <v>590</v>
      </c>
      <c r="D19" s="39">
        <v>502</v>
      </c>
      <c r="E19" s="40"/>
      <c r="F19" s="72" t="s">
        <v>952</v>
      </c>
    </row>
    <row r="20" spans="1:6" ht="12">
      <c r="A20" s="34" t="s">
        <v>887</v>
      </c>
      <c r="B20" s="47" t="s">
        <v>886</v>
      </c>
      <c r="C20" s="51" t="s">
        <v>590</v>
      </c>
      <c r="D20" s="39">
        <v>502</v>
      </c>
      <c r="E20" s="40"/>
      <c r="F20" s="72" t="s">
        <v>953</v>
      </c>
    </row>
    <row r="21" spans="1:6" ht="12">
      <c r="A21" s="34" t="s">
        <v>887</v>
      </c>
      <c r="B21" s="47" t="s">
        <v>886</v>
      </c>
      <c r="C21" s="51" t="s">
        <v>590</v>
      </c>
      <c r="D21" s="39">
        <v>502</v>
      </c>
      <c r="E21" s="40"/>
      <c r="F21" s="72" t="s">
        <v>954</v>
      </c>
    </row>
    <row r="22" spans="1:6" ht="12">
      <c r="A22" s="34" t="s">
        <v>887</v>
      </c>
      <c r="B22" s="47" t="s">
        <v>886</v>
      </c>
      <c r="C22" s="51" t="s">
        <v>590</v>
      </c>
      <c r="D22" s="39">
        <v>502</v>
      </c>
      <c r="E22" s="40"/>
      <c r="F22" s="72" t="s">
        <v>955</v>
      </c>
    </row>
    <row r="23" spans="1:6" ht="12">
      <c r="A23" s="34" t="s">
        <v>887</v>
      </c>
      <c r="B23" s="47" t="s">
        <v>886</v>
      </c>
      <c r="C23" s="51" t="s">
        <v>590</v>
      </c>
      <c r="D23" s="39">
        <v>502</v>
      </c>
      <c r="E23" s="40"/>
      <c r="F23" s="72" t="s">
        <v>956</v>
      </c>
    </row>
    <row r="24" spans="1:6" ht="12">
      <c r="A24" s="34" t="s">
        <v>887</v>
      </c>
      <c r="B24" s="47" t="s">
        <v>886</v>
      </c>
      <c r="C24" s="51" t="s">
        <v>590</v>
      </c>
      <c r="D24" s="39">
        <v>502</v>
      </c>
      <c r="E24" s="40"/>
      <c r="F24" s="72" t="s">
        <v>948</v>
      </c>
    </row>
    <row r="25" spans="1:6" ht="12">
      <c r="A25" s="34" t="s">
        <v>887</v>
      </c>
      <c r="B25" s="47" t="s">
        <v>886</v>
      </c>
      <c r="C25" s="51" t="s">
        <v>590</v>
      </c>
      <c r="D25" s="39">
        <v>502</v>
      </c>
      <c r="E25" s="40"/>
      <c r="F25" s="72" t="s">
        <v>957</v>
      </c>
    </row>
    <row r="26" spans="1:6" ht="12">
      <c r="A26" s="34" t="s">
        <v>887</v>
      </c>
      <c r="B26" s="47" t="s">
        <v>886</v>
      </c>
      <c r="C26" s="51" t="s">
        <v>591</v>
      </c>
      <c r="D26" s="39">
        <v>503</v>
      </c>
      <c r="E26" s="40"/>
      <c r="F26" s="71" t="s">
        <v>328</v>
      </c>
    </row>
    <row r="27" spans="1:6" ht="12">
      <c r="A27" s="34" t="s">
        <v>887</v>
      </c>
      <c r="B27" s="47" t="s">
        <v>886</v>
      </c>
      <c r="C27" s="51" t="s">
        <v>591</v>
      </c>
      <c r="D27" s="41"/>
      <c r="E27" s="40"/>
      <c r="F27" s="71" t="s">
        <v>327</v>
      </c>
    </row>
    <row r="28" spans="1:6" ht="12">
      <c r="A28" s="34" t="s">
        <v>887</v>
      </c>
      <c r="B28" s="47" t="s">
        <v>886</v>
      </c>
      <c r="C28" s="51" t="s">
        <v>591</v>
      </c>
      <c r="D28" s="41"/>
      <c r="E28" s="40"/>
      <c r="F28" s="71" t="s">
        <v>227</v>
      </c>
    </row>
    <row r="29" spans="1:6" ht="12">
      <c r="A29" s="34" t="s">
        <v>887</v>
      </c>
      <c r="B29" s="47" t="s">
        <v>886</v>
      </c>
      <c r="C29" s="51" t="s">
        <v>591</v>
      </c>
      <c r="D29" s="41"/>
      <c r="E29" s="40"/>
      <c r="F29" s="71" t="s">
        <v>226</v>
      </c>
    </row>
    <row r="30" spans="1:6" ht="12">
      <c r="A30" s="34" t="s">
        <v>887</v>
      </c>
      <c r="B30" s="47" t="s">
        <v>886</v>
      </c>
      <c r="C30" s="51" t="s">
        <v>591</v>
      </c>
      <c r="D30" s="41"/>
      <c r="E30" s="40"/>
      <c r="F30" s="71" t="s">
        <v>828</v>
      </c>
    </row>
    <row r="31" spans="1:6" ht="12">
      <c r="A31" s="34" t="s">
        <v>887</v>
      </c>
      <c r="B31" s="47" t="s">
        <v>886</v>
      </c>
      <c r="C31" s="51" t="s">
        <v>591</v>
      </c>
      <c r="D31" s="41"/>
      <c r="E31" s="40"/>
      <c r="F31" s="71" t="s">
        <v>829</v>
      </c>
    </row>
    <row r="32" spans="1:6" ht="12">
      <c r="A32" s="34" t="s">
        <v>887</v>
      </c>
      <c r="B32" s="47" t="s">
        <v>886</v>
      </c>
      <c r="C32" s="51" t="s">
        <v>591</v>
      </c>
      <c r="D32" s="41"/>
      <c r="E32" s="40"/>
      <c r="F32" s="71" t="s">
        <v>830</v>
      </c>
    </row>
    <row r="33" spans="1:6" ht="12">
      <c r="A33" s="34" t="s">
        <v>887</v>
      </c>
      <c r="B33" s="47" t="s">
        <v>886</v>
      </c>
      <c r="C33" s="51" t="s">
        <v>615</v>
      </c>
      <c r="D33" s="39">
        <v>504</v>
      </c>
      <c r="E33" s="40"/>
      <c r="F33" s="72" t="s">
        <v>831</v>
      </c>
    </row>
    <row r="34" spans="1:6" ht="12">
      <c r="A34" s="34" t="s">
        <v>887</v>
      </c>
      <c r="B34" s="47" t="s">
        <v>886</v>
      </c>
      <c r="C34" s="51" t="s">
        <v>615</v>
      </c>
      <c r="D34" s="41"/>
      <c r="E34" s="40"/>
      <c r="F34" s="72" t="s">
        <v>832</v>
      </c>
    </row>
    <row r="35" spans="1:6" ht="12">
      <c r="A35" s="34" t="s">
        <v>887</v>
      </c>
      <c r="B35" s="47" t="s">
        <v>886</v>
      </c>
      <c r="C35" s="51" t="s">
        <v>615</v>
      </c>
      <c r="D35" s="41"/>
      <c r="E35" s="40"/>
      <c r="F35" s="72" t="s">
        <v>833</v>
      </c>
    </row>
    <row r="36" spans="1:6" ht="12">
      <c r="A36" s="34" t="s">
        <v>887</v>
      </c>
      <c r="B36" s="47" t="s">
        <v>886</v>
      </c>
      <c r="C36" s="51" t="s">
        <v>615</v>
      </c>
      <c r="D36" s="41"/>
      <c r="E36" s="40"/>
      <c r="F36" s="72" t="s">
        <v>834</v>
      </c>
    </row>
    <row r="37" spans="1:6" ht="12">
      <c r="A37" s="34" t="s">
        <v>887</v>
      </c>
      <c r="B37" s="47" t="s">
        <v>886</v>
      </c>
      <c r="C37" s="51" t="s">
        <v>615</v>
      </c>
      <c r="D37" s="41"/>
      <c r="E37" s="40"/>
      <c r="F37" s="72" t="s">
        <v>835</v>
      </c>
    </row>
    <row r="38" spans="1:6" ht="12">
      <c r="A38" s="34" t="s">
        <v>887</v>
      </c>
      <c r="B38" s="47" t="s">
        <v>886</v>
      </c>
      <c r="C38" s="51" t="s">
        <v>615</v>
      </c>
      <c r="D38" s="41"/>
      <c r="E38" s="40"/>
      <c r="F38" s="72" t="s">
        <v>836</v>
      </c>
    </row>
    <row r="39" spans="1:6" ht="12">
      <c r="A39" s="34" t="s">
        <v>887</v>
      </c>
      <c r="B39" s="47" t="s">
        <v>886</v>
      </c>
      <c r="C39" s="51" t="s">
        <v>615</v>
      </c>
      <c r="D39" s="41"/>
      <c r="E39" s="40"/>
      <c r="F39" s="72" t="s">
        <v>837</v>
      </c>
    </row>
    <row r="40" spans="1:6" ht="12">
      <c r="A40" s="34" t="s">
        <v>887</v>
      </c>
      <c r="B40" s="47" t="s">
        <v>886</v>
      </c>
      <c r="C40" s="51" t="s">
        <v>615</v>
      </c>
      <c r="D40" s="41"/>
      <c r="E40" s="40"/>
      <c r="F40" s="72" t="s">
        <v>838</v>
      </c>
    </row>
    <row r="41" spans="1:6" ht="12">
      <c r="A41" s="34" t="s">
        <v>887</v>
      </c>
      <c r="B41" s="47" t="s">
        <v>886</v>
      </c>
      <c r="C41" s="51" t="s">
        <v>615</v>
      </c>
      <c r="D41" s="41"/>
      <c r="E41" s="40"/>
      <c r="F41" s="72" t="s">
        <v>839</v>
      </c>
    </row>
    <row r="42" spans="1:6" ht="12">
      <c r="A42" s="34" t="s">
        <v>887</v>
      </c>
      <c r="B42" s="47" t="s">
        <v>886</v>
      </c>
      <c r="C42" s="51" t="s">
        <v>615</v>
      </c>
      <c r="D42" s="41"/>
      <c r="E42" s="40"/>
      <c r="F42" s="72" t="s">
        <v>840</v>
      </c>
    </row>
    <row r="43" spans="1:6" ht="12">
      <c r="A43" s="34" t="s">
        <v>887</v>
      </c>
      <c r="B43" s="47" t="s">
        <v>886</v>
      </c>
      <c r="C43" s="51" t="s">
        <v>615</v>
      </c>
      <c r="D43" s="42"/>
      <c r="E43" s="40"/>
      <c r="F43" s="72" t="s">
        <v>841</v>
      </c>
    </row>
    <row r="44" spans="1:6" ht="12">
      <c r="A44" s="34" t="s">
        <v>887</v>
      </c>
      <c r="B44" s="47" t="s">
        <v>886</v>
      </c>
      <c r="C44" s="51" t="s">
        <v>592</v>
      </c>
      <c r="D44" s="39">
        <v>505</v>
      </c>
      <c r="E44" s="40"/>
      <c r="F44" s="72" t="s">
        <v>842</v>
      </c>
    </row>
    <row r="45" spans="1:6" ht="12">
      <c r="A45" s="34" t="s">
        <v>887</v>
      </c>
      <c r="B45" s="47" t="s">
        <v>886</v>
      </c>
      <c r="C45" s="51" t="s">
        <v>592</v>
      </c>
      <c r="D45" s="41"/>
      <c r="E45" s="40"/>
      <c r="F45" s="72" t="s">
        <v>843</v>
      </c>
    </row>
    <row r="46" spans="1:6" ht="12">
      <c r="A46" s="34" t="s">
        <v>887</v>
      </c>
      <c r="B46" s="47" t="s">
        <v>886</v>
      </c>
      <c r="C46" s="51" t="s">
        <v>592</v>
      </c>
      <c r="D46" s="41"/>
      <c r="E46" s="40"/>
      <c r="F46" s="72" t="s">
        <v>844</v>
      </c>
    </row>
    <row r="47" spans="1:6" ht="12">
      <c r="A47" s="34" t="s">
        <v>887</v>
      </c>
      <c r="B47" s="47" t="s">
        <v>886</v>
      </c>
      <c r="C47" s="51" t="s">
        <v>592</v>
      </c>
      <c r="D47" s="41"/>
      <c r="E47" s="40"/>
      <c r="F47" s="72" t="s">
        <v>845</v>
      </c>
    </row>
    <row r="48" spans="1:6" ht="12">
      <c r="A48" s="34" t="s">
        <v>887</v>
      </c>
      <c r="B48" s="47" t="s">
        <v>886</v>
      </c>
      <c r="C48" s="51" t="s">
        <v>592</v>
      </c>
      <c r="D48" s="41"/>
      <c r="E48" s="40"/>
      <c r="F48" s="72" t="s">
        <v>846</v>
      </c>
    </row>
    <row r="49" spans="1:6" ht="12">
      <c r="A49" s="34" t="s">
        <v>887</v>
      </c>
      <c r="B49" s="47" t="s">
        <v>886</v>
      </c>
      <c r="C49" s="51" t="s">
        <v>592</v>
      </c>
      <c r="D49" s="41"/>
      <c r="E49" s="40"/>
      <c r="F49" s="72" t="s">
        <v>847</v>
      </c>
    </row>
    <row r="50" spans="1:6" ht="12">
      <c r="A50" s="34" t="s">
        <v>887</v>
      </c>
      <c r="B50" s="47" t="s">
        <v>886</v>
      </c>
      <c r="C50" s="51" t="s">
        <v>440</v>
      </c>
      <c r="D50" s="39">
        <v>518</v>
      </c>
      <c r="E50" s="40"/>
      <c r="F50" s="72" t="s">
        <v>848</v>
      </c>
    </row>
    <row r="51" spans="1:6" ht="12">
      <c r="A51" s="34" t="s">
        <v>887</v>
      </c>
      <c r="B51" s="47" t="s">
        <v>886</v>
      </c>
      <c r="C51" s="51" t="s">
        <v>440</v>
      </c>
      <c r="D51" s="41"/>
      <c r="E51" s="40"/>
      <c r="F51" s="72" t="s">
        <v>849</v>
      </c>
    </row>
    <row r="52" spans="1:6" ht="12">
      <c r="A52" s="34" t="s">
        <v>887</v>
      </c>
      <c r="B52" s="47" t="s">
        <v>886</v>
      </c>
      <c r="C52" s="51" t="s">
        <v>440</v>
      </c>
      <c r="D52" s="41"/>
      <c r="E52" s="40"/>
      <c r="F52" s="72" t="s">
        <v>850</v>
      </c>
    </row>
    <row r="53" spans="1:6" ht="12">
      <c r="A53" s="34" t="s">
        <v>887</v>
      </c>
      <c r="B53" s="47" t="s">
        <v>886</v>
      </c>
      <c r="C53" s="51" t="s">
        <v>440</v>
      </c>
      <c r="D53" s="42"/>
      <c r="E53" s="40"/>
      <c r="F53" s="72" t="s">
        <v>851</v>
      </c>
    </row>
    <row r="54" spans="1:6" ht="12">
      <c r="A54" s="34" t="s">
        <v>887</v>
      </c>
      <c r="B54" s="47" t="s">
        <v>886</v>
      </c>
      <c r="C54" s="51" t="s">
        <v>687</v>
      </c>
      <c r="D54" s="39">
        <v>505</v>
      </c>
      <c r="E54" s="40"/>
      <c r="F54" s="72" t="s">
        <v>852</v>
      </c>
    </row>
    <row r="55" spans="1:6" ht="12">
      <c r="A55" s="34" t="s">
        <v>887</v>
      </c>
      <c r="B55" s="47" t="s">
        <v>886</v>
      </c>
      <c r="C55" s="51" t="s">
        <v>687</v>
      </c>
      <c r="D55" s="41"/>
      <c r="E55" s="40"/>
      <c r="F55" s="72" t="s">
        <v>853</v>
      </c>
    </row>
    <row r="56" spans="1:6" ht="12">
      <c r="A56" s="34" t="s">
        <v>887</v>
      </c>
      <c r="B56" s="47" t="s">
        <v>886</v>
      </c>
      <c r="C56" s="51" t="s">
        <v>687</v>
      </c>
      <c r="D56" s="41"/>
      <c r="E56" s="40"/>
      <c r="F56" s="72" t="s">
        <v>854</v>
      </c>
    </row>
    <row r="57" spans="1:6" ht="12">
      <c r="A57" s="34" t="s">
        <v>887</v>
      </c>
      <c r="B57" s="47" t="s">
        <v>886</v>
      </c>
      <c r="C57" s="51" t="s">
        <v>687</v>
      </c>
      <c r="D57" s="41"/>
      <c r="E57" s="40"/>
      <c r="F57" s="72" t="s">
        <v>855</v>
      </c>
    </row>
    <row r="58" spans="1:6" ht="12">
      <c r="A58" s="34" t="s">
        <v>887</v>
      </c>
      <c r="B58" s="47" t="s">
        <v>886</v>
      </c>
      <c r="C58" s="51" t="s">
        <v>687</v>
      </c>
      <c r="D58" s="41"/>
      <c r="E58" s="40"/>
      <c r="F58" s="72" t="s">
        <v>856</v>
      </c>
    </row>
    <row r="59" spans="1:6" ht="12">
      <c r="A59" s="34" t="s">
        <v>887</v>
      </c>
      <c r="B59" s="47" t="s">
        <v>886</v>
      </c>
      <c r="C59" s="51" t="s">
        <v>687</v>
      </c>
      <c r="D59" s="41"/>
      <c r="E59" s="40"/>
      <c r="F59" s="72" t="s">
        <v>857</v>
      </c>
    </row>
    <row r="60" spans="1:6" ht="12">
      <c r="A60" s="34" t="s">
        <v>887</v>
      </c>
      <c r="B60" s="44" t="s">
        <v>958</v>
      </c>
      <c r="C60" s="51" t="s">
        <v>321</v>
      </c>
      <c r="D60" s="39">
        <v>510</v>
      </c>
      <c r="E60" s="40"/>
      <c r="F60" s="72" t="s">
        <v>322</v>
      </c>
    </row>
    <row r="61" spans="1:6" ht="12">
      <c r="A61" s="34" t="s">
        <v>887</v>
      </c>
      <c r="B61" s="44" t="s">
        <v>958</v>
      </c>
      <c r="C61" s="51" t="s">
        <v>321</v>
      </c>
      <c r="D61" s="41"/>
      <c r="E61" s="40"/>
      <c r="F61" s="72" t="s">
        <v>504</v>
      </c>
    </row>
    <row r="62" spans="1:6" ht="12">
      <c r="A62" s="34" t="s">
        <v>887</v>
      </c>
      <c r="B62" s="44" t="s">
        <v>958</v>
      </c>
      <c r="C62" s="51" t="s">
        <v>321</v>
      </c>
      <c r="D62" s="41"/>
      <c r="E62" s="40"/>
      <c r="F62" s="72" t="s">
        <v>505</v>
      </c>
    </row>
    <row r="63" spans="1:6" ht="12">
      <c r="A63" s="34" t="s">
        <v>887</v>
      </c>
      <c r="B63" s="44" t="s">
        <v>958</v>
      </c>
      <c r="C63" s="51" t="s">
        <v>321</v>
      </c>
      <c r="D63" s="41"/>
      <c r="E63" s="40"/>
      <c r="F63" s="72" t="s">
        <v>506</v>
      </c>
    </row>
    <row r="64" spans="1:6" ht="12">
      <c r="A64" s="34" t="s">
        <v>887</v>
      </c>
      <c r="B64" s="44" t="s">
        <v>958</v>
      </c>
      <c r="C64" s="51" t="s">
        <v>321</v>
      </c>
      <c r="D64" s="41"/>
      <c r="E64" s="40"/>
      <c r="F64" s="72" t="s">
        <v>507</v>
      </c>
    </row>
    <row r="65" spans="1:6" ht="12">
      <c r="A65" s="34" t="s">
        <v>887</v>
      </c>
      <c r="B65" s="44" t="s">
        <v>958</v>
      </c>
      <c r="C65" s="51" t="s">
        <v>321</v>
      </c>
      <c r="D65" s="41"/>
      <c r="E65" s="40"/>
      <c r="F65" s="72" t="s">
        <v>508</v>
      </c>
    </row>
    <row r="66" spans="1:6" ht="12">
      <c r="A66" s="34" t="s">
        <v>887</v>
      </c>
      <c r="B66" s="44" t="s">
        <v>958</v>
      </c>
      <c r="C66" s="51" t="s">
        <v>321</v>
      </c>
      <c r="D66" s="41"/>
      <c r="E66" s="40"/>
      <c r="F66" s="72" t="s">
        <v>509</v>
      </c>
    </row>
    <row r="67" spans="1:6" ht="12">
      <c r="A67" s="34" t="s">
        <v>887</v>
      </c>
      <c r="B67" s="44" t="s">
        <v>958</v>
      </c>
      <c r="C67" s="51" t="s">
        <v>321</v>
      </c>
      <c r="D67" s="41"/>
      <c r="E67" s="40"/>
      <c r="F67" s="72" t="s">
        <v>510</v>
      </c>
    </row>
    <row r="68" spans="1:6" ht="12">
      <c r="A68" s="34" t="s">
        <v>887</v>
      </c>
      <c r="B68" s="44" t="s">
        <v>958</v>
      </c>
      <c r="C68" s="51" t="s">
        <v>321</v>
      </c>
      <c r="D68" s="41"/>
      <c r="E68" s="40"/>
      <c r="F68" s="72" t="s">
        <v>511</v>
      </c>
    </row>
    <row r="69" spans="1:6" ht="12">
      <c r="A69" s="34" t="s">
        <v>887</v>
      </c>
      <c r="B69" s="44" t="s">
        <v>958</v>
      </c>
      <c r="C69" s="51" t="s">
        <v>321</v>
      </c>
      <c r="D69" s="41"/>
      <c r="E69" s="40"/>
      <c r="F69" s="72" t="s">
        <v>512</v>
      </c>
    </row>
    <row r="70" spans="1:6" ht="12">
      <c r="A70" s="34" t="s">
        <v>887</v>
      </c>
      <c r="B70" s="44" t="s">
        <v>958</v>
      </c>
      <c r="C70" s="51" t="s">
        <v>321</v>
      </c>
      <c r="D70" s="41"/>
      <c r="E70" s="40"/>
      <c r="F70" s="72" t="s">
        <v>513</v>
      </c>
    </row>
    <row r="71" spans="1:6" ht="12">
      <c r="A71" s="34" t="s">
        <v>887</v>
      </c>
      <c r="B71" s="44" t="s">
        <v>958</v>
      </c>
      <c r="C71" s="51" t="s">
        <v>321</v>
      </c>
      <c r="D71" s="41"/>
      <c r="E71" s="40"/>
      <c r="F71" s="72" t="s">
        <v>514</v>
      </c>
    </row>
    <row r="72" spans="1:6" ht="12">
      <c r="A72" s="34" t="s">
        <v>887</v>
      </c>
      <c r="B72" s="44" t="s">
        <v>958</v>
      </c>
      <c r="C72" s="51" t="s">
        <v>321</v>
      </c>
      <c r="D72" s="41"/>
      <c r="E72" s="40"/>
      <c r="F72" s="72" t="s">
        <v>515</v>
      </c>
    </row>
    <row r="73" spans="1:6" ht="12">
      <c r="A73" s="34" t="s">
        <v>887</v>
      </c>
      <c r="B73" s="44" t="s">
        <v>958</v>
      </c>
      <c r="C73" s="51" t="s">
        <v>321</v>
      </c>
      <c r="D73" s="41"/>
      <c r="E73" s="40"/>
      <c r="F73" s="72" t="s">
        <v>516</v>
      </c>
    </row>
    <row r="74" spans="1:6" ht="12">
      <c r="A74" s="34" t="s">
        <v>887</v>
      </c>
      <c r="B74" s="44" t="s">
        <v>958</v>
      </c>
      <c r="C74" s="51" t="s">
        <v>321</v>
      </c>
      <c r="D74" s="41"/>
      <c r="E74" s="40"/>
      <c r="F74" s="72" t="s">
        <v>517</v>
      </c>
    </row>
    <row r="75" spans="1:6" ht="12">
      <c r="A75" s="34" t="s">
        <v>887</v>
      </c>
      <c r="B75" s="44" t="s">
        <v>958</v>
      </c>
      <c r="C75" s="51" t="s">
        <v>321</v>
      </c>
      <c r="D75" s="41"/>
      <c r="E75" s="40"/>
      <c r="F75" s="72" t="s">
        <v>518</v>
      </c>
    </row>
    <row r="76" spans="1:6" ht="12">
      <c r="A76" s="34" t="s">
        <v>887</v>
      </c>
      <c r="B76" s="44" t="s">
        <v>958</v>
      </c>
      <c r="C76" s="51" t="s">
        <v>321</v>
      </c>
      <c r="D76" s="41"/>
      <c r="E76" s="40"/>
      <c r="F76" s="72" t="s">
        <v>519</v>
      </c>
    </row>
    <row r="77" spans="1:6" ht="12">
      <c r="A77" s="34" t="s">
        <v>887</v>
      </c>
      <c r="B77" s="44" t="s">
        <v>958</v>
      </c>
      <c r="C77" s="51" t="s">
        <v>321</v>
      </c>
      <c r="D77" s="42"/>
      <c r="E77" s="43"/>
      <c r="F77" s="72" t="s">
        <v>858</v>
      </c>
    </row>
    <row r="78" spans="1:6" ht="12">
      <c r="A78" s="34" t="s">
        <v>887</v>
      </c>
      <c r="B78" s="44" t="s">
        <v>958</v>
      </c>
      <c r="C78" s="51" t="s">
        <v>520</v>
      </c>
      <c r="D78" s="39">
        <v>511</v>
      </c>
      <c r="E78" s="40"/>
      <c r="F78" s="72" t="s">
        <v>521</v>
      </c>
    </row>
    <row r="79" spans="1:6" ht="12">
      <c r="A79" s="34" t="s">
        <v>887</v>
      </c>
      <c r="B79" s="44" t="s">
        <v>958</v>
      </c>
      <c r="C79" s="51" t="s">
        <v>520</v>
      </c>
      <c r="D79" s="41"/>
      <c r="E79" s="40"/>
      <c r="F79" s="72" t="s">
        <v>522</v>
      </c>
    </row>
    <row r="80" spans="1:6" ht="12">
      <c r="A80" s="34" t="s">
        <v>887</v>
      </c>
      <c r="B80" s="44" t="s">
        <v>958</v>
      </c>
      <c r="C80" s="51" t="s">
        <v>520</v>
      </c>
      <c r="D80" s="41"/>
      <c r="E80" s="40"/>
      <c r="F80" s="72" t="s">
        <v>523</v>
      </c>
    </row>
    <row r="81" spans="1:6" ht="12">
      <c r="A81" s="34" t="s">
        <v>887</v>
      </c>
      <c r="B81" s="44" t="s">
        <v>958</v>
      </c>
      <c r="C81" s="51" t="s">
        <v>520</v>
      </c>
      <c r="D81" s="41"/>
      <c r="E81" s="40"/>
      <c r="F81" s="72" t="s">
        <v>524</v>
      </c>
    </row>
    <row r="82" spans="1:6" ht="12">
      <c r="A82" s="34" t="s">
        <v>887</v>
      </c>
      <c r="B82" s="44" t="s">
        <v>958</v>
      </c>
      <c r="C82" s="51" t="s">
        <v>520</v>
      </c>
      <c r="D82" s="41"/>
      <c r="E82" s="40"/>
      <c r="F82" s="72" t="s">
        <v>525</v>
      </c>
    </row>
    <row r="83" spans="1:6" ht="12">
      <c r="A83" s="34" t="s">
        <v>887</v>
      </c>
      <c r="B83" s="44" t="s">
        <v>958</v>
      </c>
      <c r="C83" s="51" t="s">
        <v>520</v>
      </c>
      <c r="D83" s="41"/>
      <c r="E83" s="40"/>
      <c r="F83" s="72" t="s">
        <v>526</v>
      </c>
    </row>
    <row r="84" spans="1:6" ht="12">
      <c r="A84" s="34" t="s">
        <v>887</v>
      </c>
      <c r="B84" s="44" t="s">
        <v>958</v>
      </c>
      <c r="C84" s="51" t="s">
        <v>520</v>
      </c>
      <c r="D84" s="41"/>
      <c r="E84" s="40"/>
      <c r="F84" s="72" t="s">
        <v>527</v>
      </c>
    </row>
    <row r="85" spans="1:6" ht="12">
      <c r="A85" s="34" t="s">
        <v>887</v>
      </c>
      <c r="B85" s="44" t="s">
        <v>958</v>
      </c>
      <c r="C85" s="51" t="s">
        <v>520</v>
      </c>
      <c r="D85" s="41"/>
      <c r="E85" s="40"/>
      <c r="F85" s="72" t="s">
        <v>528</v>
      </c>
    </row>
    <row r="86" spans="1:6" ht="12">
      <c r="A86" s="34" t="s">
        <v>887</v>
      </c>
      <c r="B86" s="44" t="s">
        <v>958</v>
      </c>
      <c r="C86" s="51" t="s">
        <v>520</v>
      </c>
      <c r="D86" s="41"/>
      <c r="E86" s="40"/>
      <c r="F86" s="72" t="s">
        <v>515</v>
      </c>
    </row>
    <row r="87" spans="1:6" ht="12">
      <c r="A87" s="34" t="s">
        <v>887</v>
      </c>
      <c r="B87" s="44" t="s">
        <v>958</v>
      </c>
      <c r="C87" s="51" t="s">
        <v>520</v>
      </c>
      <c r="D87" s="41"/>
      <c r="E87" s="40"/>
      <c r="F87" s="72" t="s">
        <v>516</v>
      </c>
    </row>
    <row r="88" spans="1:6" ht="12">
      <c r="A88" s="34" t="s">
        <v>887</v>
      </c>
      <c r="B88" s="44" t="s">
        <v>958</v>
      </c>
      <c r="C88" s="51" t="s">
        <v>520</v>
      </c>
      <c r="D88" s="41"/>
      <c r="E88" s="40"/>
      <c r="F88" s="72" t="s">
        <v>517</v>
      </c>
    </row>
    <row r="89" spans="1:6" ht="12">
      <c r="A89" s="34" t="s">
        <v>887</v>
      </c>
      <c r="B89" s="44" t="s">
        <v>958</v>
      </c>
      <c r="C89" s="51" t="s">
        <v>520</v>
      </c>
      <c r="D89" s="41"/>
      <c r="E89" s="40"/>
      <c r="F89" s="72" t="s">
        <v>518</v>
      </c>
    </row>
    <row r="90" spans="1:6" ht="12">
      <c r="A90" s="34" t="s">
        <v>887</v>
      </c>
      <c r="B90" s="44" t="s">
        <v>958</v>
      </c>
      <c r="C90" s="51" t="s">
        <v>520</v>
      </c>
      <c r="D90" s="41"/>
      <c r="E90" s="40"/>
      <c r="F90" s="72" t="s">
        <v>529</v>
      </c>
    </row>
    <row r="91" spans="1:6" ht="12">
      <c r="A91" s="34" t="s">
        <v>887</v>
      </c>
      <c r="B91" s="44" t="s">
        <v>958</v>
      </c>
      <c r="C91" s="51" t="s">
        <v>520</v>
      </c>
      <c r="D91" s="42"/>
      <c r="E91" s="43"/>
      <c r="F91" s="72" t="s">
        <v>858</v>
      </c>
    </row>
    <row r="92" spans="1:6" ht="12">
      <c r="A92" s="34" t="s">
        <v>887</v>
      </c>
      <c r="B92" s="44" t="s">
        <v>958</v>
      </c>
      <c r="C92" s="51" t="s">
        <v>530</v>
      </c>
      <c r="D92" s="39">
        <v>512</v>
      </c>
      <c r="E92" s="40"/>
      <c r="F92" s="72" t="s">
        <v>531</v>
      </c>
    </row>
    <row r="93" spans="1:6" ht="12">
      <c r="A93" s="34" t="s">
        <v>887</v>
      </c>
      <c r="B93" s="44" t="s">
        <v>958</v>
      </c>
      <c r="C93" s="51" t="s">
        <v>530</v>
      </c>
      <c r="D93" s="41"/>
      <c r="E93" s="40"/>
      <c r="F93" s="72" t="s">
        <v>532</v>
      </c>
    </row>
    <row r="94" spans="1:6" ht="12">
      <c r="A94" s="34" t="s">
        <v>887</v>
      </c>
      <c r="B94" s="44" t="s">
        <v>958</v>
      </c>
      <c r="C94" s="51" t="s">
        <v>530</v>
      </c>
      <c r="D94" s="41"/>
      <c r="E94" s="40"/>
      <c r="F94" s="72" t="s">
        <v>533</v>
      </c>
    </row>
    <row r="95" spans="1:6" ht="12">
      <c r="A95" s="34" t="s">
        <v>887</v>
      </c>
      <c r="B95" s="44" t="s">
        <v>958</v>
      </c>
      <c r="C95" s="51" t="s">
        <v>530</v>
      </c>
      <c r="D95" s="41"/>
      <c r="E95" s="40"/>
      <c r="F95" s="72" t="s">
        <v>534</v>
      </c>
    </row>
    <row r="96" spans="1:6" ht="12">
      <c r="A96" s="34" t="s">
        <v>887</v>
      </c>
      <c r="B96" s="44" t="s">
        <v>958</v>
      </c>
      <c r="C96" s="51" t="s">
        <v>530</v>
      </c>
      <c r="D96" s="41"/>
      <c r="E96" s="40"/>
      <c r="F96" s="72" t="s">
        <v>535</v>
      </c>
    </row>
    <row r="97" spans="1:6" ht="12">
      <c r="A97" s="34" t="s">
        <v>887</v>
      </c>
      <c r="B97" s="44" t="s">
        <v>958</v>
      </c>
      <c r="C97" s="51" t="s">
        <v>530</v>
      </c>
      <c r="D97" s="41"/>
      <c r="E97" s="40"/>
      <c r="F97" s="72" t="s">
        <v>536</v>
      </c>
    </row>
    <row r="98" spans="1:6" ht="12">
      <c r="A98" s="34" t="s">
        <v>887</v>
      </c>
      <c r="B98" s="44" t="s">
        <v>958</v>
      </c>
      <c r="C98" s="51" t="s">
        <v>530</v>
      </c>
      <c r="D98" s="41"/>
      <c r="E98" s="40"/>
      <c r="F98" s="72" t="s">
        <v>537</v>
      </c>
    </row>
    <row r="99" spans="1:6" ht="12">
      <c r="A99" s="34" t="s">
        <v>887</v>
      </c>
      <c r="B99" s="44" t="s">
        <v>958</v>
      </c>
      <c r="C99" s="51" t="s">
        <v>530</v>
      </c>
      <c r="D99" s="41"/>
      <c r="E99" s="40"/>
      <c r="F99" s="72" t="s">
        <v>538</v>
      </c>
    </row>
    <row r="100" spans="1:6" ht="12">
      <c r="A100" s="34" t="s">
        <v>887</v>
      </c>
      <c r="B100" s="44" t="s">
        <v>958</v>
      </c>
      <c r="C100" s="51" t="s">
        <v>530</v>
      </c>
      <c r="D100" s="41"/>
      <c r="E100" s="40"/>
      <c r="F100" s="72" t="s">
        <v>539</v>
      </c>
    </row>
    <row r="101" spans="1:6" ht="12">
      <c r="A101" s="34" t="s">
        <v>887</v>
      </c>
      <c r="B101" s="44" t="s">
        <v>958</v>
      </c>
      <c r="C101" s="51" t="s">
        <v>530</v>
      </c>
      <c r="D101" s="41"/>
      <c r="E101" s="40"/>
      <c r="F101" s="72" t="s">
        <v>540</v>
      </c>
    </row>
    <row r="102" spans="1:6" ht="12">
      <c r="A102" s="34" t="s">
        <v>887</v>
      </c>
      <c r="B102" s="44" t="s">
        <v>958</v>
      </c>
      <c r="C102" s="51" t="s">
        <v>530</v>
      </c>
      <c r="D102" s="41"/>
      <c r="E102" s="40"/>
      <c r="F102" s="72" t="s">
        <v>541</v>
      </c>
    </row>
    <row r="103" spans="1:6" ht="12">
      <c r="A103" s="34" t="s">
        <v>887</v>
      </c>
      <c r="B103" s="44" t="s">
        <v>958</v>
      </c>
      <c r="C103" s="51" t="s">
        <v>530</v>
      </c>
      <c r="D103" s="41"/>
      <c r="E103" s="40"/>
      <c r="F103" s="72" t="s">
        <v>542</v>
      </c>
    </row>
    <row r="104" spans="1:6" ht="12">
      <c r="A104" s="34" t="s">
        <v>887</v>
      </c>
      <c r="B104" s="44" t="s">
        <v>958</v>
      </c>
      <c r="C104" s="51" t="s">
        <v>530</v>
      </c>
      <c r="D104" s="41"/>
      <c r="E104" s="40"/>
      <c r="F104" s="72" t="s">
        <v>543</v>
      </c>
    </row>
    <row r="105" spans="1:6" ht="12">
      <c r="A105" s="34" t="s">
        <v>887</v>
      </c>
      <c r="B105" s="44" t="s">
        <v>958</v>
      </c>
      <c r="C105" s="51" t="s">
        <v>530</v>
      </c>
      <c r="D105" s="41"/>
      <c r="E105" s="40"/>
      <c r="F105" s="72" t="s">
        <v>544</v>
      </c>
    </row>
    <row r="106" spans="1:6" ht="12">
      <c r="A106" s="34" t="s">
        <v>887</v>
      </c>
      <c r="B106" s="44" t="s">
        <v>958</v>
      </c>
      <c r="C106" s="51" t="s">
        <v>530</v>
      </c>
      <c r="D106" s="41"/>
      <c r="E106" s="40"/>
      <c r="F106" s="72" t="s">
        <v>545</v>
      </c>
    </row>
    <row r="107" spans="1:6" ht="12">
      <c r="A107" s="34" t="s">
        <v>887</v>
      </c>
      <c r="B107" s="44" t="s">
        <v>958</v>
      </c>
      <c r="C107" s="51" t="s">
        <v>530</v>
      </c>
      <c r="D107" s="41"/>
      <c r="E107" s="40"/>
      <c r="F107" s="72" t="s">
        <v>546</v>
      </c>
    </row>
    <row r="108" spans="1:6" ht="12">
      <c r="A108" s="34" t="s">
        <v>887</v>
      </c>
      <c r="B108" s="44" t="s">
        <v>958</v>
      </c>
      <c r="C108" s="51" t="s">
        <v>530</v>
      </c>
      <c r="D108" s="41"/>
      <c r="E108" s="40"/>
      <c r="F108" s="72" t="s">
        <v>547</v>
      </c>
    </row>
    <row r="109" spans="1:6" ht="12">
      <c r="A109" s="34" t="s">
        <v>887</v>
      </c>
      <c r="B109" s="44" t="s">
        <v>958</v>
      </c>
      <c r="C109" s="51" t="s">
        <v>530</v>
      </c>
      <c r="D109" s="41"/>
      <c r="E109" s="40"/>
      <c r="F109" s="72" t="s">
        <v>548</v>
      </c>
    </row>
    <row r="110" spans="1:6" ht="12">
      <c r="A110" s="34" t="s">
        <v>887</v>
      </c>
      <c r="B110" s="44" t="s">
        <v>958</v>
      </c>
      <c r="C110" s="51" t="s">
        <v>530</v>
      </c>
      <c r="D110" s="41"/>
      <c r="E110" s="40"/>
      <c r="F110" s="72" t="s">
        <v>549</v>
      </c>
    </row>
    <row r="111" spans="1:6" ht="12">
      <c r="A111" s="34" t="s">
        <v>887</v>
      </c>
      <c r="B111" s="44" t="s">
        <v>958</v>
      </c>
      <c r="C111" s="51" t="s">
        <v>530</v>
      </c>
      <c r="D111" s="41"/>
      <c r="E111" s="40"/>
      <c r="F111" s="72" t="s">
        <v>550</v>
      </c>
    </row>
    <row r="112" spans="1:6" ht="12">
      <c r="A112" s="34" t="s">
        <v>887</v>
      </c>
      <c r="B112" s="44" t="s">
        <v>958</v>
      </c>
      <c r="C112" s="51" t="s">
        <v>530</v>
      </c>
      <c r="D112" s="41"/>
      <c r="E112" s="40"/>
      <c r="F112" s="72" t="s">
        <v>551</v>
      </c>
    </row>
    <row r="113" spans="1:6" ht="12">
      <c r="A113" s="34" t="s">
        <v>887</v>
      </c>
      <c r="B113" s="44" t="s">
        <v>958</v>
      </c>
      <c r="C113" s="51" t="s">
        <v>530</v>
      </c>
      <c r="D113" s="41"/>
      <c r="E113" s="40"/>
      <c r="F113" s="72" t="s">
        <v>552</v>
      </c>
    </row>
    <row r="114" spans="1:6" ht="12">
      <c r="A114" s="34" t="s">
        <v>887</v>
      </c>
      <c r="B114" s="44" t="s">
        <v>958</v>
      </c>
      <c r="C114" s="51" t="s">
        <v>530</v>
      </c>
      <c r="D114" s="41"/>
      <c r="E114" s="40"/>
      <c r="F114" s="72" t="s">
        <v>515</v>
      </c>
    </row>
    <row r="115" spans="1:6" ht="12">
      <c r="A115" s="34" t="s">
        <v>887</v>
      </c>
      <c r="B115" s="44" t="s">
        <v>958</v>
      </c>
      <c r="C115" s="51" t="s">
        <v>530</v>
      </c>
      <c r="D115" s="41"/>
      <c r="E115" s="40"/>
      <c r="F115" s="72" t="s">
        <v>516</v>
      </c>
    </row>
    <row r="116" spans="1:6" ht="12">
      <c r="A116" s="34" t="s">
        <v>887</v>
      </c>
      <c r="B116" s="44" t="s">
        <v>958</v>
      </c>
      <c r="C116" s="51" t="s">
        <v>530</v>
      </c>
      <c r="D116" s="41"/>
      <c r="E116" s="40"/>
      <c r="F116" s="72" t="s">
        <v>517</v>
      </c>
    </row>
    <row r="117" spans="1:6" ht="12">
      <c r="A117" s="34" t="s">
        <v>887</v>
      </c>
      <c r="B117" s="44" t="s">
        <v>958</v>
      </c>
      <c r="C117" s="51" t="s">
        <v>530</v>
      </c>
      <c r="D117" s="41"/>
      <c r="E117" s="40"/>
      <c r="F117" s="72" t="s">
        <v>518</v>
      </c>
    </row>
    <row r="118" spans="1:6" ht="12">
      <c r="A118" s="34" t="s">
        <v>887</v>
      </c>
      <c r="B118" s="44" t="s">
        <v>958</v>
      </c>
      <c r="C118" s="51" t="s">
        <v>530</v>
      </c>
      <c r="D118" s="41"/>
      <c r="E118" s="40"/>
      <c r="F118" s="72" t="s">
        <v>553</v>
      </c>
    </row>
    <row r="119" spans="1:6" ht="12">
      <c r="A119" s="34" t="s">
        <v>887</v>
      </c>
      <c r="B119" s="44" t="s">
        <v>958</v>
      </c>
      <c r="C119" s="51" t="s">
        <v>530</v>
      </c>
      <c r="D119" s="41"/>
      <c r="E119" s="40"/>
      <c r="F119" s="72" t="s">
        <v>554</v>
      </c>
    </row>
    <row r="120" spans="1:6" ht="12">
      <c r="A120" s="34" t="s">
        <v>887</v>
      </c>
      <c r="B120" s="44" t="s">
        <v>958</v>
      </c>
      <c r="C120" s="51" t="s">
        <v>530</v>
      </c>
      <c r="D120" s="42"/>
      <c r="E120" s="43"/>
      <c r="F120" s="72" t="s">
        <v>859</v>
      </c>
    </row>
    <row r="121" spans="1:6" ht="12">
      <c r="A121" s="34" t="s">
        <v>887</v>
      </c>
      <c r="B121" s="44" t="s">
        <v>958</v>
      </c>
      <c r="C121" s="51" t="s">
        <v>555</v>
      </c>
      <c r="D121" s="39">
        <v>513</v>
      </c>
      <c r="E121" s="40"/>
      <c r="F121" s="72" t="s">
        <v>556</v>
      </c>
    </row>
    <row r="122" spans="1:6" ht="12">
      <c r="A122" s="34" t="s">
        <v>887</v>
      </c>
      <c r="B122" s="44" t="s">
        <v>958</v>
      </c>
      <c r="C122" s="51" t="s">
        <v>555</v>
      </c>
      <c r="D122" s="41"/>
      <c r="E122" s="40"/>
      <c r="F122" s="72" t="s">
        <v>557</v>
      </c>
    </row>
    <row r="123" spans="1:6" ht="12">
      <c r="A123" s="34" t="s">
        <v>887</v>
      </c>
      <c r="B123" s="44" t="s">
        <v>958</v>
      </c>
      <c r="C123" s="51" t="s">
        <v>555</v>
      </c>
      <c r="D123" s="41"/>
      <c r="E123" s="40"/>
      <c r="F123" s="72" t="s">
        <v>558</v>
      </c>
    </row>
    <row r="124" spans="1:6" ht="12">
      <c r="A124" s="34" t="s">
        <v>887</v>
      </c>
      <c r="B124" s="44" t="s">
        <v>958</v>
      </c>
      <c r="C124" s="51" t="s">
        <v>555</v>
      </c>
      <c r="D124" s="41"/>
      <c r="E124" s="40"/>
      <c r="F124" s="72" t="s">
        <v>559</v>
      </c>
    </row>
    <row r="125" spans="1:6" ht="12">
      <c r="A125" s="34" t="s">
        <v>887</v>
      </c>
      <c r="B125" s="44" t="s">
        <v>958</v>
      </c>
      <c r="C125" s="51" t="s">
        <v>555</v>
      </c>
      <c r="D125" s="41"/>
      <c r="E125" s="40"/>
      <c r="F125" s="72" t="s">
        <v>386</v>
      </c>
    </row>
    <row r="126" spans="1:6" ht="12">
      <c r="A126" s="34" t="s">
        <v>887</v>
      </c>
      <c r="B126" s="44" t="s">
        <v>958</v>
      </c>
      <c r="C126" s="51" t="s">
        <v>555</v>
      </c>
      <c r="D126" s="41"/>
      <c r="E126" s="40"/>
      <c r="F126" s="72" t="s">
        <v>387</v>
      </c>
    </row>
    <row r="127" spans="1:6" ht="12">
      <c r="A127" s="34" t="s">
        <v>887</v>
      </c>
      <c r="B127" s="44" t="s">
        <v>958</v>
      </c>
      <c r="C127" s="51" t="s">
        <v>555</v>
      </c>
      <c r="D127" s="41"/>
      <c r="E127" s="40"/>
      <c r="F127" s="72" t="s">
        <v>388</v>
      </c>
    </row>
    <row r="128" spans="1:6" ht="12">
      <c r="A128" s="34" t="s">
        <v>887</v>
      </c>
      <c r="B128" s="44" t="s">
        <v>958</v>
      </c>
      <c r="C128" s="51" t="s">
        <v>555</v>
      </c>
      <c r="D128" s="41"/>
      <c r="E128" s="40"/>
      <c r="F128" s="72" t="s">
        <v>389</v>
      </c>
    </row>
    <row r="129" spans="1:6" ht="12">
      <c r="A129" s="34" t="s">
        <v>887</v>
      </c>
      <c r="B129" s="44" t="s">
        <v>958</v>
      </c>
      <c r="C129" s="51" t="s">
        <v>555</v>
      </c>
      <c r="D129" s="41"/>
      <c r="E129" s="40"/>
      <c r="F129" s="72" t="s">
        <v>390</v>
      </c>
    </row>
    <row r="130" spans="1:6" ht="12">
      <c r="A130" s="34" t="s">
        <v>887</v>
      </c>
      <c r="B130" s="44" t="s">
        <v>958</v>
      </c>
      <c r="C130" s="51" t="s">
        <v>555</v>
      </c>
      <c r="D130" s="41"/>
      <c r="E130" s="40"/>
      <c r="F130" s="72" t="s">
        <v>391</v>
      </c>
    </row>
    <row r="131" spans="1:6" ht="12">
      <c r="A131" s="34" t="s">
        <v>887</v>
      </c>
      <c r="B131" s="44" t="s">
        <v>958</v>
      </c>
      <c r="C131" s="51" t="s">
        <v>555</v>
      </c>
      <c r="D131" s="41"/>
      <c r="E131" s="40"/>
      <c r="F131" s="72" t="s">
        <v>392</v>
      </c>
    </row>
    <row r="132" spans="1:6" ht="12">
      <c r="A132" s="34" t="s">
        <v>887</v>
      </c>
      <c r="B132" s="44" t="s">
        <v>958</v>
      </c>
      <c r="C132" s="51" t="s">
        <v>555</v>
      </c>
      <c r="D132" s="41"/>
      <c r="E132" s="40"/>
      <c r="F132" s="72" t="s">
        <v>393</v>
      </c>
    </row>
    <row r="133" spans="1:6" ht="12">
      <c r="A133" s="34" t="s">
        <v>887</v>
      </c>
      <c r="B133" s="44" t="s">
        <v>958</v>
      </c>
      <c r="C133" s="51" t="s">
        <v>555</v>
      </c>
      <c r="D133" s="41"/>
      <c r="E133" s="40"/>
      <c r="F133" s="72" t="s">
        <v>394</v>
      </c>
    </row>
    <row r="134" spans="1:6" ht="12">
      <c r="A134" s="34" t="s">
        <v>887</v>
      </c>
      <c r="B134" s="44" t="s">
        <v>958</v>
      </c>
      <c r="C134" s="51" t="s">
        <v>555</v>
      </c>
      <c r="D134" s="41"/>
      <c r="E134" s="40"/>
      <c r="F134" s="72" t="s">
        <v>566</v>
      </c>
    </row>
    <row r="135" spans="1:6" ht="12">
      <c r="A135" s="34" t="s">
        <v>887</v>
      </c>
      <c r="B135" s="44" t="s">
        <v>958</v>
      </c>
      <c r="C135" s="51" t="s">
        <v>555</v>
      </c>
      <c r="D135" s="41"/>
      <c r="E135" s="40"/>
      <c r="F135" s="72" t="s">
        <v>567</v>
      </c>
    </row>
    <row r="136" spans="1:6" ht="12">
      <c r="A136" s="34" t="s">
        <v>887</v>
      </c>
      <c r="B136" s="44" t="s">
        <v>958</v>
      </c>
      <c r="C136" s="51" t="s">
        <v>555</v>
      </c>
      <c r="D136" s="41"/>
      <c r="E136" s="40"/>
      <c r="F136" s="72" t="s">
        <v>568</v>
      </c>
    </row>
    <row r="137" spans="1:6" ht="12">
      <c r="A137" s="34" t="s">
        <v>887</v>
      </c>
      <c r="B137" s="44" t="s">
        <v>958</v>
      </c>
      <c r="C137" s="51" t="s">
        <v>555</v>
      </c>
      <c r="D137" s="41"/>
      <c r="E137" s="40"/>
      <c r="F137" s="72" t="s">
        <v>569</v>
      </c>
    </row>
    <row r="138" spans="1:6" ht="12">
      <c r="A138" s="34" t="s">
        <v>887</v>
      </c>
      <c r="B138" s="44" t="s">
        <v>958</v>
      </c>
      <c r="C138" s="51" t="s">
        <v>555</v>
      </c>
      <c r="D138" s="41"/>
      <c r="E138" s="40"/>
      <c r="F138" s="72" t="s">
        <v>570</v>
      </c>
    </row>
    <row r="139" spans="1:6" ht="12">
      <c r="A139" s="34" t="s">
        <v>887</v>
      </c>
      <c r="B139" s="44" t="s">
        <v>958</v>
      </c>
      <c r="C139" s="51" t="s">
        <v>555</v>
      </c>
      <c r="D139" s="41"/>
      <c r="E139" s="40"/>
      <c r="F139" s="72" t="s">
        <v>571</v>
      </c>
    </row>
    <row r="140" spans="1:6" ht="12">
      <c r="A140" s="34" t="s">
        <v>887</v>
      </c>
      <c r="B140" s="44" t="s">
        <v>958</v>
      </c>
      <c r="C140" s="51" t="s">
        <v>555</v>
      </c>
      <c r="D140" s="41"/>
      <c r="E140" s="40"/>
      <c r="F140" s="72" t="s">
        <v>572</v>
      </c>
    </row>
    <row r="141" spans="1:6" ht="12">
      <c r="A141" s="34" t="s">
        <v>887</v>
      </c>
      <c r="B141" s="44" t="s">
        <v>958</v>
      </c>
      <c r="C141" s="51" t="s">
        <v>555</v>
      </c>
      <c r="D141" s="41"/>
      <c r="E141" s="40"/>
      <c r="F141" s="72" t="s">
        <v>573</v>
      </c>
    </row>
    <row r="142" spans="1:6" ht="12">
      <c r="A142" s="34" t="s">
        <v>887</v>
      </c>
      <c r="B142" s="44" t="s">
        <v>958</v>
      </c>
      <c r="C142" s="51" t="s">
        <v>555</v>
      </c>
      <c r="D142" s="41"/>
      <c r="E142" s="40"/>
      <c r="F142" s="72" t="s">
        <v>574</v>
      </c>
    </row>
    <row r="143" spans="1:6" ht="12">
      <c r="A143" s="34" t="s">
        <v>887</v>
      </c>
      <c r="B143" s="44" t="s">
        <v>958</v>
      </c>
      <c r="C143" s="51" t="s">
        <v>555</v>
      </c>
      <c r="D143" s="41"/>
      <c r="E143" s="40"/>
      <c r="F143" s="72" t="s">
        <v>575</v>
      </c>
    </row>
    <row r="144" spans="1:6" ht="12">
      <c r="A144" s="34" t="s">
        <v>887</v>
      </c>
      <c r="B144" s="44" t="s">
        <v>958</v>
      </c>
      <c r="C144" s="51" t="s">
        <v>555</v>
      </c>
      <c r="D144" s="41"/>
      <c r="E144" s="40"/>
      <c r="F144" s="72" t="s">
        <v>414</v>
      </c>
    </row>
    <row r="145" spans="1:6" ht="12">
      <c r="A145" s="34" t="s">
        <v>887</v>
      </c>
      <c r="B145" s="44" t="s">
        <v>958</v>
      </c>
      <c r="C145" s="51" t="s">
        <v>555</v>
      </c>
      <c r="D145" s="41"/>
      <c r="E145" s="40"/>
      <c r="F145" s="72" t="s">
        <v>415</v>
      </c>
    </row>
    <row r="146" spans="1:6" ht="12">
      <c r="A146" s="34" t="s">
        <v>887</v>
      </c>
      <c r="B146" s="44" t="s">
        <v>958</v>
      </c>
      <c r="C146" s="51" t="s">
        <v>555</v>
      </c>
      <c r="D146" s="41"/>
      <c r="E146" s="40"/>
      <c r="F146" s="72" t="s">
        <v>416</v>
      </c>
    </row>
    <row r="147" spans="1:6" ht="12">
      <c r="A147" s="34" t="s">
        <v>887</v>
      </c>
      <c r="B147" s="44" t="s">
        <v>958</v>
      </c>
      <c r="C147" s="51" t="s">
        <v>555</v>
      </c>
      <c r="D147" s="41"/>
      <c r="E147" s="40"/>
      <c r="F147" s="72" t="s">
        <v>417</v>
      </c>
    </row>
    <row r="148" spans="1:6" ht="12">
      <c r="A148" s="34" t="s">
        <v>887</v>
      </c>
      <c r="B148" s="44" t="s">
        <v>958</v>
      </c>
      <c r="C148" s="51" t="s">
        <v>555</v>
      </c>
      <c r="D148" s="41"/>
      <c r="E148" s="40"/>
      <c r="F148" s="72" t="s">
        <v>418</v>
      </c>
    </row>
    <row r="149" spans="1:6" ht="12">
      <c r="A149" s="34" t="s">
        <v>887</v>
      </c>
      <c r="B149" s="44" t="s">
        <v>958</v>
      </c>
      <c r="C149" s="51" t="s">
        <v>555</v>
      </c>
      <c r="D149" s="42"/>
      <c r="E149" s="40"/>
      <c r="F149" s="72" t="s">
        <v>419</v>
      </c>
    </row>
    <row r="150" spans="1:6" ht="12">
      <c r="A150" s="44" t="s">
        <v>889</v>
      </c>
      <c r="B150" s="44" t="s">
        <v>888</v>
      </c>
      <c r="C150" s="51" t="s">
        <v>580</v>
      </c>
      <c r="D150" s="39">
        <v>520</v>
      </c>
      <c r="E150" s="40"/>
      <c r="F150" s="73" t="s">
        <v>581</v>
      </c>
    </row>
    <row r="151" spans="1:6" ht="12">
      <c r="A151" s="44" t="s">
        <v>889</v>
      </c>
      <c r="B151" s="44" t="s">
        <v>888</v>
      </c>
      <c r="C151" s="51" t="s">
        <v>580</v>
      </c>
      <c r="D151" s="41"/>
      <c r="E151" s="40"/>
      <c r="F151" s="73" t="s">
        <v>582</v>
      </c>
    </row>
    <row r="152" spans="1:6" ht="12">
      <c r="A152" s="44" t="s">
        <v>889</v>
      </c>
      <c r="B152" s="44" t="s">
        <v>888</v>
      </c>
      <c r="C152" s="51" t="s">
        <v>580</v>
      </c>
      <c r="D152" s="41"/>
      <c r="E152" s="40"/>
      <c r="F152" s="73" t="s">
        <v>583</v>
      </c>
    </row>
    <row r="153" spans="1:6" ht="12">
      <c r="A153" s="44" t="s">
        <v>889</v>
      </c>
      <c r="B153" s="44" t="s">
        <v>888</v>
      </c>
      <c r="C153" s="51" t="s">
        <v>580</v>
      </c>
      <c r="D153" s="41"/>
      <c r="E153" s="40"/>
      <c r="F153" s="73" t="s">
        <v>584</v>
      </c>
    </row>
    <row r="154" spans="1:6" ht="12">
      <c r="A154" s="44" t="s">
        <v>889</v>
      </c>
      <c r="B154" s="44" t="s">
        <v>888</v>
      </c>
      <c r="C154" s="51" t="s">
        <v>580</v>
      </c>
      <c r="D154" s="41"/>
      <c r="E154" s="40"/>
      <c r="F154" s="73" t="s">
        <v>585</v>
      </c>
    </row>
    <row r="155" spans="1:6" ht="12">
      <c r="A155" s="44" t="s">
        <v>889</v>
      </c>
      <c r="B155" s="44" t="s">
        <v>888</v>
      </c>
      <c r="C155" s="51" t="s">
        <v>580</v>
      </c>
      <c r="D155" s="41"/>
      <c r="E155" s="40"/>
      <c r="F155" s="73" t="s">
        <v>586</v>
      </c>
    </row>
    <row r="156" spans="1:6" ht="12">
      <c r="A156" s="44" t="s">
        <v>889</v>
      </c>
      <c r="B156" s="44" t="s">
        <v>888</v>
      </c>
      <c r="C156" s="51" t="s">
        <v>580</v>
      </c>
      <c r="D156" s="41"/>
      <c r="E156" s="40"/>
      <c r="F156" s="73" t="s">
        <v>587</v>
      </c>
    </row>
    <row r="157" spans="1:6" ht="12">
      <c r="A157" s="44" t="s">
        <v>889</v>
      </c>
      <c r="B157" s="44" t="s">
        <v>888</v>
      </c>
      <c r="C157" s="51" t="s">
        <v>580</v>
      </c>
      <c r="D157" s="41"/>
      <c r="E157" s="40"/>
      <c r="F157" s="73" t="s">
        <v>860</v>
      </c>
    </row>
    <row r="158" spans="1:6" ht="12">
      <c r="A158" s="44" t="s">
        <v>889</v>
      </c>
      <c r="B158" s="44" t="s">
        <v>888</v>
      </c>
      <c r="C158" s="51" t="s">
        <v>580</v>
      </c>
      <c r="D158" s="41"/>
      <c r="E158" s="40"/>
      <c r="F158" s="73" t="s">
        <v>693</v>
      </c>
    </row>
    <row r="159" spans="1:6" ht="12">
      <c r="A159" s="44" t="s">
        <v>889</v>
      </c>
      <c r="B159" s="44" t="s">
        <v>888</v>
      </c>
      <c r="C159" s="51" t="s">
        <v>580</v>
      </c>
      <c r="D159" s="41"/>
      <c r="E159" s="40"/>
      <c r="F159" s="73" t="s">
        <v>588</v>
      </c>
    </row>
    <row r="160" spans="1:6" ht="12">
      <c r="A160" s="44" t="s">
        <v>889</v>
      </c>
      <c r="B160" s="44" t="s">
        <v>888</v>
      </c>
      <c r="C160" s="51" t="s">
        <v>580</v>
      </c>
      <c r="D160" s="41"/>
      <c r="E160" s="40"/>
      <c r="F160" s="73" t="s">
        <v>694</v>
      </c>
    </row>
    <row r="161" spans="1:6" ht="12">
      <c r="A161" s="44" t="s">
        <v>889</v>
      </c>
      <c r="B161" s="44" t="s">
        <v>888</v>
      </c>
      <c r="C161" s="51" t="s">
        <v>580</v>
      </c>
      <c r="D161" s="41"/>
      <c r="E161" s="40"/>
      <c r="F161" s="73" t="s">
        <v>695</v>
      </c>
    </row>
    <row r="162" spans="1:6" ht="12">
      <c r="A162" s="44" t="s">
        <v>889</v>
      </c>
      <c r="B162" s="44" t="s">
        <v>888</v>
      </c>
      <c r="C162" s="51" t="s">
        <v>580</v>
      </c>
      <c r="D162" s="41"/>
      <c r="E162" s="40"/>
      <c r="F162" s="74" t="s">
        <v>696</v>
      </c>
    </row>
    <row r="163" spans="1:6" ht="12">
      <c r="A163" s="44" t="s">
        <v>889</v>
      </c>
      <c r="B163" s="44" t="s">
        <v>888</v>
      </c>
      <c r="C163" s="51" t="s">
        <v>580</v>
      </c>
      <c r="D163" s="41"/>
      <c r="E163" s="40"/>
      <c r="F163" s="74" t="s">
        <v>697</v>
      </c>
    </row>
    <row r="164" spans="1:6" ht="12">
      <c r="A164" s="44" t="s">
        <v>889</v>
      </c>
      <c r="B164" s="44" t="s">
        <v>888</v>
      </c>
      <c r="C164" s="51" t="s">
        <v>580</v>
      </c>
      <c r="D164" s="41"/>
      <c r="E164" s="40"/>
      <c r="F164" s="74" t="s">
        <v>698</v>
      </c>
    </row>
    <row r="165" spans="1:6" ht="12">
      <c r="A165" s="44" t="s">
        <v>889</v>
      </c>
      <c r="B165" s="44" t="s">
        <v>888</v>
      </c>
      <c r="C165" s="51" t="s">
        <v>580</v>
      </c>
      <c r="D165" s="42"/>
      <c r="E165" s="40"/>
      <c r="F165" s="74" t="s">
        <v>699</v>
      </c>
    </row>
    <row r="166" spans="1:6" ht="12">
      <c r="A166" s="44" t="s">
        <v>889</v>
      </c>
      <c r="B166" s="44" t="s">
        <v>888</v>
      </c>
      <c r="C166" s="50" t="s">
        <v>589</v>
      </c>
      <c r="D166" s="45">
        <v>521</v>
      </c>
      <c r="E166" s="46"/>
      <c r="F166" s="73" t="s">
        <v>225</v>
      </c>
    </row>
    <row r="167" spans="1:6" ht="12">
      <c r="A167" s="44" t="s">
        <v>889</v>
      </c>
      <c r="B167" s="44" t="s">
        <v>888</v>
      </c>
      <c r="C167" s="50" t="s">
        <v>589</v>
      </c>
      <c r="D167" s="48"/>
      <c r="E167" s="40"/>
      <c r="F167" s="73" t="s">
        <v>861</v>
      </c>
    </row>
    <row r="168" spans="1:6" ht="12">
      <c r="A168" s="44" t="s">
        <v>889</v>
      </c>
      <c r="B168" s="44" t="s">
        <v>888</v>
      </c>
      <c r="C168" s="50" t="s">
        <v>589</v>
      </c>
      <c r="D168" s="48"/>
      <c r="E168" s="40"/>
      <c r="F168" s="73" t="s">
        <v>862</v>
      </c>
    </row>
    <row r="169" spans="1:6" ht="12">
      <c r="A169" s="44" t="s">
        <v>889</v>
      </c>
      <c r="B169" s="44" t="s">
        <v>888</v>
      </c>
      <c r="C169" s="50" t="s">
        <v>589</v>
      </c>
      <c r="D169" s="48"/>
      <c r="E169" s="40"/>
      <c r="F169" s="73" t="s">
        <v>863</v>
      </c>
    </row>
    <row r="170" spans="1:6" ht="12">
      <c r="A170" s="44" t="s">
        <v>889</v>
      </c>
      <c r="B170" s="44" t="s">
        <v>888</v>
      </c>
      <c r="C170" s="50" t="s">
        <v>589</v>
      </c>
      <c r="D170" s="48"/>
      <c r="E170" s="40"/>
      <c r="F170" s="73" t="s">
        <v>864</v>
      </c>
    </row>
    <row r="171" spans="1:6" ht="12">
      <c r="A171" s="44" t="s">
        <v>889</v>
      </c>
      <c r="B171" s="44" t="s">
        <v>888</v>
      </c>
      <c r="C171" s="50" t="s">
        <v>589</v>
      </c>
      <c r="D171" s="48"/>
      <c r="E171" s="40"/>
      <c r="F171" s="73" t="s">
        <v>865</v>
      </c>
    </row>
    <row r="172" spans="1:6" ht="12">
      <c r="A172" s="44" t="s">
        <v>889</v>
      </c>
      <c r="B172" s="44" t="s">
        <v>888</v>
      </c>
      <c r="C172" s="50" t="s">
        <v>589</v>
      </c>
      <c r="D172" s="48"/>
      <c r="E172" s="40"/>
      <c r="F172" s="73" t="s">
        <v>866</v>
      </c>
    </row>
    <row r="173" spans="1:6" ht="12">
      <c r="A173" s="44" t="s">
        <v>889</v>
      </c>
      <c r="B173" s="44" t="s">
        <v>888</v>
      </c>
      <c r="C173" s="50" t="s">
        <v>589</v>
      </c>
      <c r="D173" s="48"/>
      <c r="E173" s="40"/>
      <c r="F173" s="73" t="s">
        <v>867</v>
      </c>
    </row>
    <row r="174" spans="1:6" ht="12">
      <c r="A174" s="44" t="s">
        <v>889</v>
      </c>
      <c r="B174" s="44" t="s">
        <v>888</v>
      </c>
      <c r="C174" s="50" t="s">
        <v>589</v>
      </c>
      <c r="D174" s="48"/>
      <c r="E174" s="40"/>
      <c r="F174" s="73" t="s">
        <v>868</v>
      </c>
    </row>
    <row r="175" spans="1:6" ht="12">
      <c r="A175" s="44" t="s">
        <v>889</v>
      </c>
      <c r="B175" s="44" t="s">
        <v>888</v>
      </c>
      <c r="C175" s="50" t="s">
        <v>589</v>
      </c>
      <c r="D175" s="48"/>
      <c r="E175" s="40"/>
      <c r="F175" s="73" t="s">
        <v>869</v>
      </c>
    </row>
    <row r="176" spans="1:6" ht="12">
      <c r="A176" s="44" t="s">
        <v>889</v>
      </c>
      <c r="B176" s="44" t="s">
        <v>888</v>
      </c>
      <c r="C176" s="50" t="s">
        <v>589</v>
      </c>
      <c r="D176" s="48"/>
      <c r="E176" s="40"/>
      <c r="F176" s="73" t="s">
        <v>870</v>
      </c>
    </row>
    <row r="177" spans="1:6" ht="12">
      <c r="A177" s="44" t="s">
        <v>889</v>
      </c>
      <c r="B177" s="44" t="s">
        <v>888</v>
      </c>
      <c r="C177" s="50" t="s">
        <v>589</v>
      </c>
      <c r="D177" s="48"/>
      <c r="E177" s="40"/>
      <c r="F177" s="73" t="s">
        <v>709</v>
      </c>
    </row>
    <row r="178" spans="1:6" ht="12">
      <c r="A178" s="44" t="s">
        <v>889</v>
      </c>
      <c r="B178" s="44" t="s">
        <v>888</v>
      </c>
      <c r="C178" s="50" t="s">
        <v>589</v>
      </c>
      <c r="D178" s="48"/>
      <c r="E178" s="40"/>
      <c r="F178" s="73" t="s">
        <v>710</v>
      </c>
    </row>
    <row r="179" spans="1:6" ht="12">
      <c r="A179" s="44" t="s">
        <v>889</v>
      </c>
      <c r="B179" s="44" t="s">
        <v>888</v>
      </c>
      <c r="C179" s="50" t="s">
        <v>589</v>
      </c>
      <c r="D179" s="48"/>
      <c r="E179" s="40"/>
      <c r="F179" s="73" t="s">
        <v>711</v>
      </c>
    </row>
    <row r="180" spans="1:6" ht="12">
      <c r="A180" s="44" t="s">
        <v>889</v>
      </c>
      <c r="B180" s="44" t="s">
        <v>888</v>
      </c>
      <c r="C180" s="50" t="s">
        <v>589</v>
      </c>
      <c r="D180" s="48"/>
      <c r="E180" s="40"/>
      <c r="F180" s="73" t="s">
        <v>712</v>
      </c>
    </row>
    <row r="181" spans="1:6" ht="12">
      <c r="A181" s="44" t="s">
        <v>889</v>
      </c>
      <c r="B181" s="44" t="s">
        <v>888</v>
      </c>
      <c r="C181" s="50" t="s">
        <v>589</v>
      </c>
      <c r="D181" s="48"/>
      <c r="E181" s="40"/>
      <c r="F181" s="73" t="s">
        <v>713</v>
      </c>
    </row>
    <row r="182" spans="1:6" ht="12">
      <c r="A182" s="44" t="s">
        <v>889</v>
      </c>
      <c r="B182" s="44" t="s">
        <v>888</v>
      </c>
      <c r="C182" s="50" t="s">
        <v>589</v>
      </c>
      <c r="D182" s="48"/>
      <c r="E182" s="40"/>
      <c r="F182" s="73" t="s">
        <v>326</v>
      </c>
    </row>
    <row r="183" spans="1:6" ht="12">
      <c r="A183" s="44" t="s">
        <v>889</v>
      </c>
      <c r="B183" s="44" t="s">
        <v>888</v>
      </c>
      <c r="C183" s="50" t="s">
        <v>589</v>
      </c>
      <c r="D183" s="48"/>
      <c r="E183" s="40"/>
      <c r="F183" s="73" t="s">
        <v>710</v>
      </c>
    </row>
    <row r="184" spans="1:6" ht="12">
      <c r="A184" s="44" t="s">
        <v>889</v>
      </c>
      <c r="B184" s="44" t="s">
        <v>888</v>
      </c>
      <c r="C184" s="50" t="s">
        <v>589</v>
      </c>
      <c r="D184" s="48"/>
      <c r="E184" s="40"/>
      <c r="F184" s="73" t="s">
        <v>711</v>
      </c>
    </row>
    <row r="185" spans="1:6" ht="12">
      <c r="A185" s="44" t="s">
        <v>889</v>
      </c>
      <c r="B185" s="44" t="s">
        <v>888</v>
      </c>
      <c r="C185" s="50" t="s">
        <v>589</v>
      </c>
      <c r="D185" s="48"/>
      <c r="E185" s="40"/>
      <c r="F185" s="73" t="s">
        <v>712</v>
      </c>
    </row>
    <row r="186" spans="1:6" ht="12">
      <c r="A186" s="44" t="s">
        <v>889</v>
      </c>
      <c r="B186" s="44" t="s">
        <v>888</v>
      </c>
      <c r="C186" s="50" t="s">
        <v>589</v>
      </c>
      <c r="D186" s="48"/>
      <c r="E186" s="40"/>
      <c r="F186" s="73" t="s">
        <v>713</v>
      </c>
    </row>
    <row r="187" spans="1:6" ht="12">
      <c r="A187" s="44" t="s">
        <v>889</v>
      </c>
      <c r="B187" s="44" t="s">
        <v>888</v>
      </c>
      <c r="C187" s="50" t="s">
        <v>589</v>
      </c>
      <c r="D187" s="48"/>
      <c r="E187" s="40"/>
      <c r="F187" s="73" t="s">
        <v>326</v>
      </c>
    </row>
    <row r="188" spans="1:6" ht="12">
      <c r="A188" s="44" t="s">
        <v>889</v>
      </c>
      <c r="B188" s="44" t="s">
        <v>888</v>
      </c>
      <c r="C188" s="50" t="s">
        <v>589</v>
      </c>
      <c r="D188" s="48"/>
      <c r="E188" s="40"/>
      <c r="F188" s="73" t="s">
        <v>714</v>
      </c>
    </row>
    <row r="189" spans="1:6" ht="12">
      <c r="A189" s="44" t="s">
        <v>889</v>
      </c>
      <c r="B189" s="44" t="s">
        <v>888</v>
      </c>
      <c r="C189" s="50" t="s">
        <v>589</v>
      </c>
      <c r="D189" s="48"/>
      <c r="E189" s="40"/>
      <c r="F189" s="73" t="s">
        <v>715</v>
      </c>
    </row>
    <row r="190" spans="1:6" ht="12">
      <c r="A190" s="44" t="s">
        <v>889</v>
      </c>
      <c r="B190" s="44" t="s">
        <v>888</v>
      </c>
      <c r="C190" s="51" t="s">
        <v>590</v>
      </c>
      <c r="D190" s="45">
        <v>522</v>
      </c>
      <c r="E190" s="40"/>
      <c r="F190" s="72" t="s">
        <v>907</v>
      </c>
    </row>
    <row r="191" spans="1:6" ht="12">
      <c r="A191" s="44" t="s">
        <v>889</v>
      </c>
      <c r="B191" s="44" t="s">
        <v>888</v>
      </c>
      <c r="C191" s="51" t="s">
        <v>590</v>
      </c>
      <c r="D191" s="48"/>
      <c r="E191" s="40"/>
      <c r="F191" s="72" t="s">
        <v>908</v>
      </c>
    </row>
    <row r="192" spans="1:6" ht="12">
      <c r="A192" s="44" t="s">
        <v>889</v>
      </c>
      <c r="B192" s="44" t="s">
        <v>888</v>
      </c>
      <c r="C192" s="51" t="s">
        <v>590</v>
      </c>
      <c r="D192" s="48"/>
      <c r="E192" s="40"/>
      <c r="F192" s="72" t="s">
        <v>909</v>
      </c>
    </row>
    <row r="193" spans="1:6" ht="12">
      <c r="A193" s="44" t="s">
        <v>889</v>
      </c>
      <c r="B193" s="44" t="s">
        <v>888</v>
      </c>
      <c r="C193" s="51" t="s">
        <v>590</v>
      </c>
      <c r="D193" s="48"/>
      <c r="E193" s="40"/>
      <c r="F193" s="75" t="s">
        <v>910</v>
      </c>
    </row>
    <row r="194" spans="1:6" ht="12">
      <c r="A194" s="44" t="s">
        <v>889</v>
      </c>
      <c r="B194" s="44" t="s">
        <v>888</v>
      </c>
      <c r="C194" s="51" t="s">
        <v>590</v>
      </c>
      <c r="D194" s="48"/>
      <c r="E194" s="40"/>
      <c r="F194" s="75" t="s">
        <v>911</v>
      </c>
    </row>
    <row r="195" spans="1:6" ht="12">
      <c r="A195" s="44" t="s">
        <v>889</v>
      </c>
      <c r="B195" s="44" t="s">
        <v>888</v>
      </c>
      <c r="C195" s="51" t="s">
        <v>590</v>
      </c>
      <c r="D195" s="49"/>
      <c r="E195" s="40"/>
      <c r="F195" s="75" t="s">
        <v>782</v>
      </c>
    </row>
    <row r="196" spans="1:6" ht="12">
      <c r="A196" s="44" t="s">
        <v>889</v>
      </c>
      <c r="B196" s="44" t="s">
        <v>888</v>
      </c>
      <c r="C196" s="51" t="s">
        <v>591</v>
      </c>
      <c r="D196" s="45">
        <v>523</v>
      </c>
      <c r="E196" s="46"/>
      <c r="F196" s="73" t="s">
        <v>783</v>
      </c>
    </row>
    <row r="197" spans="1:6" ht="12">
      <c r="A197" s="44" t="s">
        <v>889</v>
      </c>
      <c r="B197" s="44" t="s">
        <v>888</v>
      </c>
      <c r="C197" s="51" t="s">
        <v>591</v>
      </c>
      <c r="D197" s="48"/>
      <c r="E197" s="40"/>
      <c r="F197" s="73" t="s">
        <v>784</v>
      </c>
    </row>
    <row r="198" spans="1:6" ht="12">
      <c r="A198" s="44" t="s">
        <v>889</v>
      </c>
      <c r="B198" s="44" t="s">
        <v>888</v>
      </c>
      <c r="C198" s="51" t="s">
        <v>591</v>
      </c>
      <c r="D198" s="48"/>
      <c r="E198" s="40"/>
      <c r="F198" s="73" t="s">
        <v>327</v>
      </c>
    </row>
    <row r="199" spans="1:6" ht="12">
      <c r="A199" s="44" t="s">
        <v>889</v>
      </c>
      <c r="B199" s="44" t="s">
        <v>888</v>
      </c>
      <c r="C199" s="51" t="s">
        <v>591</v>
      </c>
      <c r="D199" s="48"/>
      <c r="E199" s="40"/>
      <c r="F199" s="73" t="s">
        <v>227</v>
      </c>
    </row>
    <row r="200" spans="1:6" ht="12">
      <c r="A200" s="44" t="s">
        <v>889</v>
      </c>
      <c r="B200" s="44" t="s">
        <v>888</v>
      </c>
      <c r="C200" s="51" t="s">
        <v>591</v>
      </c>
      <c r="D200" s="48"/>
      <c r="E200" s="40"/>
      <c r="F200" s="73" t="s">
        <v>226</v>
      </c>
    </row>
    <row r="201" spans="1:6" ht="12">
      <c r="A201" s="44" t="s">
        <v>889</v>
      </c>
      <c r="B201" s="44" t="s">
        <v>888</v>
      </c>
      <c r="C201" s="51" t="s">
        <v>591</v>
      </c>
      <c r="D201" s="48"/>
      <c r="E201" s="40"/>
      <c r="F201" s="73" t="s">
        <v>828</v>
      </c>
    </row>
    <row r="202" spans="1:6" ht="12">
      <c r="A202" s="44" t="s">
        <v>889</v>
      </c>
      <c r="B202" s="44" t="s">
        <v>888</v>
      </c>
      <c r="C202" s="51" t="s">
        <v>591</v>
      </c>
      <c r="D202" s="48"/>
      <c r="E202" s="40"/>
      <c r="F202" s="73" t="s">
        <v>829</v>
      </c>
    </row>
    <row r="203" spans="1:6" ht="12">
      <c r="A203" s="44" t="s">
        <v>889</v>
      </c>
      <c r="B203" s="44" t="s">
        <v>888</v>
      </c>
      <c r="C203" s="50" t="s">
        <v>592</v>
      </c>
      <c r="D203" s="45">
        <v>524</v>
      </c>
      <c r="E203" s="46"/>
      <c r="F203" s="73" t="s">
        <v>842</v>
      </c>
    </row>
    <row r="204" spans="1:6" ht="12">
      <c r="A204" s="44" t="s">
        <v>889</v>
      </c>
      <c r="B204" s="44" t="s">
        <v>888</v>
      </c>
      <c r="C204" s="50" t="s">
        <v>592</v>
      </c>
      <c r="D204" s="48"/>
      <c r="E204" s="40"/>
      <c r="F204" s="73" t="s">
        <v>843</v>
      </c>
    </row>
    <row r="205" spans="1:6" ht="12">
      <c r="A205" s="44" t="s">
        <v>889</v>
      </c>
      <c r="B205" s="44" t="s">
        <v>888</v>
      </c>
      <c r="C205" s="50" t="s">
        <v>592</v>
      </c>
      <c r="D205" s="48"/>
      <c r="E205" s="40"/>
      <c r="F205" s="73" t="s">
        <v>844</v>
      </c>
    </row>
    <row r="206" spans="1:6" ht="12">
      <c r="A206" s="44" t="s">
        <v>889</v>
      </c>
      <c r="B206" s="44" t="s">
        <v>888</v>
      </c>
      <c r="C206" s="50" t="s">
        <v>592</v>
      </c>
      <c r="D206" s="48"/>
      <c r="E206" s="40"/>
      <c r="F206" s="73" t="s">
        <v>845</v>
      </c>
    </row>
    <row r="207" spans="1:6" ht="12">
      <c r="A207" s="44" t="s">
        <v>889</v>
      </c>
      <c r="B207" s="44" t="s">
        <v>888</v>
      </c>
      <c r="C207" s="50" t="s">
        <v>592</v>
      </c>
      <c r="D207" s="48"/>
      <c r="E207" s="40"/>
      <c r="F207" s="73" t="s">
        <v>846</v>
      </c>
    </row>
    <row r="208" spans="1:6" ht="12">
      <c r="A208" s="44" t="s">
        <v>889</v>
      </c>
      <c r="B208" s="44" t="s">
        <v>888</v>
      </c>
      <c r="C208" s="50" t="s">
        <v>592</v>
      </c>
      <c r="D208" s="48"/>
      <c r="E208" s="40"/>
      <c r="F208" s="73" t="s">
        <v>847</v>
      </c>
    </row>
    <row r="209" spans="1:6" ht="12">
      <c r="A209" s="44" t="s">
        <v>889</v>
      </c>
      <c r="B209" s="44" t="s">
        <v>888</v>
      </c>
      <c r="C209" s="50" t="s">
        <v>615</v>
      </c>
      <c r="D209" s="45">
        <v>525</v>
      </c>
      <c r="E209" s="46"/>
      <c r="F209" s="73" t="s">
        <v>831</v>
      </c>
    </row>
    <row r="210" spans="1:6" ht="12">
      <c r="A210" s="44" t="s">
        <v>889</v>
      </c>
      <c r="B210" s="44" t="s">
        <v>888</v>
      </c>
      <c r="C210" s="50" t="s">
        <v>615</v>
      </c>
      <c r="D210" s="48"/>
      <c r="E210" s="40"/>
      <c r="F210" s="73" t="s">
        <v>785</v>
      </c>
    </row>
    <row r="211" spans="1:6" ht="12">
      <c r="A211" s="44" t="s">
        <v>889</v>
      </c>
      <c r="B211" s="44" t="s">
        <v>888</v>
      </c>
      <c r="C211" s="50" t="s">
        <v>615</v>
      </c>
      <c r="D211" s="48"/>
      <c r="E211" s="40"/>
      <c r="F211" s="73" t="s">
        <v>833</v>
      </c>
    </row>
    <row r="212" spans="1:6" ht="12">
      <c r="A212" s="44" t="s">
        <v>889</v>
      </c>
      <c r="B212" s="44" t="s">
        <v>888</v>
      </c>
      <c r="C212" s="50" t="s">
        <v>615</v>
      </c>
      <c r="D212" s="48"/>
      <c r="E212" s="40"/>
      <c r="F212" s="73" t="s">
        <v>786</v>
      </c>
    </row>
    <row r="213" spans="1:6" ht="12">
      <c r="A213" s="44" t="s">
        <v>889</v>
      </c>
      <c r="B213" s="44" t="s">
        <v>888</v>
      </c>
      <c r="C213" s="50" t="s">
        <v>615</v>
      </c>
      <c r="D213" s="48"/>
      <c r="E213" s="40"/>
      <c r="F213" s="74" t="s">
        <v>834</v>
      </c>
    </row>
    <row r="214" spans="1:6" ht="12">
      <c r="A214" s="44" t="s">
        <v>889</v>
      </c>
      <c r="B214" s="44" t="s">
        <v>888</v>
      </c>
      <c r="C214" s="50" t="s">
        <v>615</v>
      </c>
      <c r="D214" s="48"/>
      <c r="E214" s="40"/>
      <c r="F214" s="73" t="s">
        <v>836</v>
      </c>
    </row>
    <row r="215" spans="1:6" ht="12">
      <c r="A215" s="44" t="s">
        <v>889</v>
      </c>
      <c r="B215" s="44" t="s">
        <v>888</v>
      </c>
      <c r="C215" s="50" t="s">
        <v>615</v>
      </c>
      <c r="D215" s="48"/>
      <c r="E215" s="40"/>
      <c r="F215" s="73" t="s">
        <v>837</v>
      </c>
    </row>
    <row r="216" spans="1:6" ht="12">
      <c r="A216" s="44" t="s">
        <v>889</v>
      </c>
      <c r="B216" s="44" t="s">
        <v>888</v>
      </c>
      <c r="C216" s="50" t="s">
        <v>615</v>
      </c>
      <c r="D216" s="48"/>
      <c r="E216" s="40"/>
      <c r="F216" s="73" t="s">
        <v>838</v>
      </c>
    </row>
    <row r="217" spans="1:6" ht="12">
      <c r="A217" s="44" t="s">
        <v>889</v>
      </c>
      <c r="B217" s="44" t="s">
        <v>888</v>
      </c>
      <c r="C217" s="50" t="s">
        <v>615</v>
      </c>
      <c r="D217" s="48"/>
      <c r="E217" s="40"/>
      <c r="F217" s="73" t="s">
        <v>839</v>
      </c>
    </row>
    <row r="218" spans="1:6" ht="12">
      <c r="A218" s="44" t="s">
        <v>889</v>
      </c>
      <c r="B218" s="44" t="s">
        <v>888</v>
      </c>
      <c r="C218" s="50" t="s">
        <v>615</v>
      </c>
      <c r="D218" s="48"/>
      <c r="E218" s="40"/>
      <c r="F218" s="73" t="s">
        <v>840</v>
      </c>
    </row>
    <row r="219" spans="1:6" ht="12">
      <c r="A219" s="44" t="s">
        <v>889</v>
      </c>
      <c r="B219" s="44" t="s">
        <v>888</v>
      </c>
      <c r="C219" s="50" t="s">
        <v>615</v>
      </c>
      <c r="D219" s="48"/>
      <c r="E219" s="40"/>
      <c r="F219" s="73" t="s">
        <v>841</v>
      </c>
    </row>
    <row r="220" spans="1:6" ht="12">
      <c r="A220" s="44" t="s">
        <v>889</v>
      </c>
      <c r="B220" s="44" t="s">
        <v>888</v>
      </c>
      <c r="C220" s="51" t="s">
        <v>440</v>
      </c>
      <c r="D220" s="45">
        <v>526</v>
      </c>
      <c r="E220" s="46"/>
      <c r="F220" s="73" t="s">
        <v>787</v>
      </c>
    </row>
    <row r="221" spans="1:6" ht="12">
      <c r="A221" s="44" t="s">
        <v>889</v>
      </c>
      <c r="B221" s="44" t="s">
        <v>888</v>
      </c>
      <c r="C221" s="51" t="s">
        <v>440</v>
      </c>
      <c r="D221" s="48"/>
      <c r="E221" s="40"/>
      <c r="F221" s="73" t="s">
        <v>788</v>
      </c>
    </row>
    <row r="222" spans="1:6" ht="12">
      <c r="A222" s="44" t="s">
        <v>889</v>
      </c>
      <c r="B222" s="44" t="s">
        <v>888</v>
      </c>
      <c r="C222" s="51" t="s">
        <v>440</v>
      </c>
      <c r="D222" s="48"/>
      <c r="E222" s="40"/>
      <c r="F222" s="73" t="s">
        <v>849</v>
      </c>
    </row>
    <row r="223" spans="1:6" ht="12">
      <c r="A223" s="44" t="s">
        <v>889</v>
      </c>
      <c r="B223" s="44" t="s">
        <v>888</v>
      </c>
      <c r="C223" s="51" t="s">
        <v>440</v>
      </c>
      <c r="D223" s="48"/>
      <c r="E223" s="40"/>
      <c r="F223" s="73" t="s">
        <v>850</v>
      </c>
    </row>
    <row r="224" spans="1:6" ht="12">
      <c r="A224" s="44" t="s">
        <v>889</v>
      </c>
      <c r="B224" s="44" t="s">
        <v>888</v>
      </c>
      <c r="C224" s="51" t="s">
        <v>440</v>
      </c>
      <c r="D224" s="48"/>
      <c r="E224" s="40"/>
      <c r="F224" s="73" t="s">
        <v>789</v>
      </c>
    </row>
    <row r="225" spans="1:6" ht="12">
      <c r="A225" s="44" t="s">
        <v>889</v>
      </c>
      <c r="B225" s="44" t="s">
        <v>888</v>
      </c>
      <c r="C225" s="51" t="s">
        <v>440</v>
      </c>
      <c r="D225" s="48"/>
      <c r="E225" s="40"/>
      <c r="F225" s="73" t="s">
        <v>366</v>
      </c>
    </row>
    <row r="226" spans="1:6" ht="12">
      <c r="A226" s="44" t="s">
        <v>889</v>
      </c>
      <c r="B226" s="44" t="s">
        <v>888</v>
      </c>
      <c r="C226" s="51" t="s">
        <v>440</v>
      </c>
      <c r="D226" s="48"/>
      <c r="E226" s="40"/>
      <c r="F226" s="73" t="s">
        <v>851</v>
      </c>
    </row>
    <row r="227" spans="1:6" ht="12">
      <c r="A227" s="44" t="s">
        <v>889</v>
      </c>
      <c r="B227" s="44" t="s">
        <v>888</v>
      </c>
      <c r="C227" s="51" t="s">
        <v>687</v>
      </c>
      <c r="D227" s="45">
        <v>527</v>
      </c>
      <c r="E227" s="46"/>
      <c r="F227" s="73" t="s">
        <v>790</v>
      </c>
    </row>
    <row r="228" spans="1:6" ht="12">
      <c r="A228" s="44" t="s">
        <v>889</v>
      </c>
      <c r="B228" s="44" t="s">
        <v>888</v>
      </c>
      <c r="C228" s="51" t="s">
        <v>687</v>
      </c>
      <c r="D228" s="48"/>
      <c r="E228" s="40"/>
      <c r="F228" s="73" t="s">
        <v>853</v>
      </c>
    </row>
    <row r="229" spans="1:6" ht="12">
      <c r="A229" s="44" t="s">
        <v>889</v>
      </c>
      <c r="B229" s="44" t="s">
        <v>888</v>
      </c>
      <c r="C229" s="51" t="s">
        <v>687</v>
      </c>
      <c r="D229" s="48"/>
      <c r="E229" s="40"/>
      <c r="F229" s="73" t="s">
        <v>854</v>
      </c>
    </row>
    <row r="230" spans="1:6" ht="12">
      <c r="A230" s="44" t="s">
        <v>889</v>
      </c>
      <c r="B230" s="44" t="s">
        <v>888</v>
      </c>
      <c r="C230" s="51" t="s">
        <v>687</v>
      </c>
      <c r="D230" s="48"/>
      <c r="E230" s="40"/>
      <c r="F230" s="73" t="s">
        <v>855</v>
      </c>
    </row>
    <row r="231" spans="1:6" ht="12">
      <c r="A231" s="44" t="s">
        <v>889</v>
      </c>
      <c r="B231" s="44" t="s">
        <v>888</v>
      </c>
      <c r="C231" s="51" t="s">
        <v>687</v>
      </c>
      <c r="D231" s="48"/>
      <c r="E231" s="40"/>
      <c r="F231" s="73" t="s">
        <v>856</v>
      </c>
    </row>
    <row r="232" spans="1:6" ht="12">
      <c r="A232" s="44" t="s">
        <v>889</v>
      </c>
      <c r="B232" s="44" t="s">
        <v>888</v>
      </c>
      <c r="C232" s="51" t="s">
        <v>687</v>
      </c>
      <c r="D232" s="48"/>
      <c r="E232" s="40"/>
      <c r="F232" s="73" t="s">
        <v>791</v>
      </c>
    </row>
    <row r="233" spans="1:6" ht="12">
      <c r="A233" s="44" t="s">
        <v>889</v>
      </c>
      <c r="B233" s="44" t="s">
        <v>888</v>
      </c>
      <c r="C233" s="50" t="s">
        <v>720</v>
      </c>
      <c r="D233" s="45">
        <v>528</v>
      </c>
      <c r="E233" s="40"/>
      <c r="F233" s="72" t="s">
        <v>721</v>
      </c>
    </row>
    <row r="234" spans="1:6" ht="12">
      <c r="A234" s="44" t="s">
        <v>889</v>
      </c>
      <c r="B234" s="44" t="s">
        <v>888</v>
      </c>
      <c r="C234" s="50" t="s">
        <v>720</v>
      </c>
      <c r="D234" s="48"/>
      <c r="E234" s="40"/>
      <c r="F234" s="72" t="s">
        <v>722</v>
      </c>
    </row>
    <row r="235" spans="1:6" ht="12">
      <c r="A235" s="44" t="s">
        <v>889</v>
      </c>
      <c r="B235" s="44" t="s">
        <v>888</v>
      </c>
      <c r="C235" s="50" t="s">
        <v>720</v>
      </c>
      <c r="D235" s="48"/>
      <c r="E235" s="40"/>
      <c r="F235" s="72" t="s">
        <v>723</v>
      </c>
    </row>
    <row r="236" spans="1:6" ht="12">
      <c r="A236" s="44" t="s">
        <v>889</v>
      </c>
      <c r="B236" s="44" t="s">
        <v>888</v>
      </c>
      <c r="C236" s="50" t="s">
        <v>720</v>
      </c>
      <c r="D236" s="48"/>
      <c r="E236" s="40"/>
      <c r="F236" s="72" t="s">
        <v>724</v>
      </c>
    </row>
    <row r="237" spans="1:6" ht="12">
      <c r="A237" s="44" t="s">
        <v>889</v>
      </c>
      <c r="B237" s="44" t="s">
        <v>888</v>
      </c>
      <c r="C237" s="50" t="s">
        <v>720</v>
      </c>
      <c r="D237" s="49"/>
      <c r="E237" s="40"/>
      <c r="F237" s="72" t="s">
        <v>725</v>
      </c>
    </row>
    <row r="238" spans="1:6" ht="12">
      <c r="A238" s="44" t="s">
        <v>889</v>
      </c>
      <c r="B238" s="50" t="s">
        <v>890</v>
      </c>
      <c r="C238" s="50" t="s">
        <v>726</v>
      </c>
      <c r="D238" s="45">
        <v>530</v>
      </c>
      <c r="E238" s="40"/>
      <c r="F238" s="72" t="s">
        <v>727</v>
      </c>
    </row>
    <row r="239" spans="1:6" ht="12">
      <c r="A239" s="44" t="s">
        <v>889</v>
      </c>
      <c r="B239" s="50" t="s">
        <v>890</v>
      </c>
      <c r="C239" s="50" t="s">
        <v>726</v>
      </c>
      <c r="D239" s="48"/>
      <c r="E239" s="40"/>
      <c r="F239" s="72" t="s">
        <v>449</v>
      </c>
    </row>
    <row r="240" spans="1:6" ht="12">
      <c r="A240" s="44" t="s">
        <v>889</v>
      </c>
      <c r="B240" s="50" t="s">
        <v>890</v>
      </c>
      <c r="C240" s="50" t="s">
        <v>726</v>
      </c>
      <c r="D240" s="48"/>
      <c r="E240" s="40"/>
      <c r="F240" s="72" t="s">
        <v>792</v>
      </c>
    </row>
    <row r="241" spans="1:6" ht="12">
      <c r="A241" s="44" t="s">
        <v>889</v>
      </c>
      <c r="B241" s="50" t="s">
        <v>890</v>
      </c>
      <c r="C241" s="50" t="s">
        <v>726</v>
      </c>
      <c r="D241" s="48"/>
      <c r="E241" s="40"/>
      <c r="F241" s="72" t="s">
        <v>793</v>
      </c>
    </row>
    <row r="242" spans="1:6" ht="12">
      <c r="A242" s="44" t="s">
        <v>889</v>
      </c>
      <c r="B242" s="50" t="s">
        <v>890</v>
      </c>
      <c r="C242" s="50" t="s">
        <v>726</v>
      </c>
      <c r="D242" s="49"/>
      <c r="E242" s="40"/>
      <c r="F242" s="72" t="s">
        <v>794</v>
      </c>
    </row>
    <row r="243" spans="1:6" ht="12">
      <c r="A243" s="44" t="s">
        <v>889</v>
      </c>
      <c r="B243" s="50" t="s">
        <v>890</v>
      </c>
      <c r="C243" s="50" t="s">
        <v>731</v>
      </c>
      <c r="D243" s="45">
        <v>531</v>
      </c>
      <c r="E243" s="40"/>
      <c r="F243" s="72" t="s">
        <v>732</v>
      </c>
    </row>
    <row r="244" spans="1:6" ht="12">
      <c r="A244" s="44" t="s">
        <v>889</v>
      </c>
      <c r="B244" s="50" t="s">
        <v>890</v>
      </c>
      <c r="C244" s="50" t="s">
        <v>731</v>
      </c>
      <c r="D244" s="48"/>
      <c r="E244" s="40"/>
      <c r="F244" s="72" t="s">
        <v>733</v>
      </c>
    </row>
    <row r="245" spans="1:6" ht="12">
      <c r="A245" s="44" t="s">
        <v>889</v>
      </c>
      <c r="B245" s="50" t="s">
        <v>890</v>
      </c>
      <c r="C245" s="50" t="s">
        <v>731</v>
      </c>
      <c r="D245" s="48"/>
      <c r="E245" s="40"/>
      <c r="F245" s="72" t="s">
        <v>493</v>
      </c>
    </row>
    <row r="246" spans="1:6" ht="12">
      <c r="A246" s="44" t="s">
        <v>889</v>
      </c>
      <c r="B246" s="50" t="s">
        <v>890</v>
      </c>
      <c r="C246" s="50" t="s">
        <v>731</v>
      </c>
      <c r="D246" s="48"/>
      <c r="E246" s="40"/>
      <c r="F246" s="72" t="s">
        <v>734</v>
      </c>
    </row>
    <row r="247" spans="1:6" ht="12">
      <c r="A247" s="44" t="s">
        <v>889</v>
      </c>
      <c r="B247" s="50" t="s">
        <v>890</v>
      </c>
      <c r="C247" s="50" t="s">
        <v>731</v>
      </c>
      <c r="D247" s="48"/>
      <c r="E247" s="40"/>
      <c r="F247" s="72" t="s">
        <v>735</v>
      </c>
    </row>
    <row r="248" spans="1:6" ht="12">
      <c r="A248" s="44" t="s">
        <v>889</v>
      </c>
      <c r="B248" s="50" t="s">
        <v>890</v>
      </c>
      <c r="C248" s="50" t="s">
        <v>731</v>
      </c>
      <c r="D248" s="48"/>
      <c r="E248" s="40"/>
      <c r="F248" s="72" t="s">
        <v>736</v>
      </c>
    </row>
    <row r="249" spans="1:6" ht="12">
      <c r="A249" s="44" t="s">
        <v>889</v>
      </c>
      <c r="B249" s="50" t="s">
        <v>890</v>
      </c>
      <c r="C249" s="50" t="s">
        <v>731</v>
      </c>
      <c r="D249" s="52"/>
      <c r="E249" s="53"/>
      <c r="F249" s="76" t="s">
        <v>795</v>
      </c>
    </row>
    <row r="250" spans="1:6" ht="12">
      <c r="A250" s="44" t="s">
        <v>889</v>
      </c>
      <c r="B250" s="50" t="s">
        <v>890</v>
      </c>
      <c r="C250" s="21" t="s">
        <v>229</v>
      </c>
      <c r="D250" s="18"/>
      <c r="E250" s="7">
        <v>83621</v>
      </c>
      <c r="F250" s="11" t="s">
        <v>593</v>
      </c>
    </row>
    <row r="251" spans="1:6" ht="12">
      <c r="A251" s="44" t="s">
        <v>889</v>
      </c>
      <c r="B251" s="50" t="s">
        <v>890</v>
      </c>
      <c r="C251" s="21" t="s">
        <v>229</v>
      </c>
      <c r="D251" s="18"/>
      <c r="E251" s="7">
        <v>83622</v>
      </c>
      <c r="F251" s="11" t="s">
        <v>594</v>
      </c>
    </row>
    <row r="252" spans="1:6" ht="12">
      <c r="A252" s="44" t="s">
        <v>889</v>
      </c>
      <c r="B252" s="50" t="s">
        <v>890</v>
      </c>
      <c r="C252" s="21" t="s">
        <v>229</v>
      </c>
      <c r="D252" s="18"/>
      <c r="E252" s="7">
        <v>83623</v>
      </c>
      <c r="F252" s="11" t="s">
        <v>595</v>
      </c>
    </row>
    <row r="253" spans="1:6" ht="12">
      <c r="A253" s="44" t="s">
        <v>889</v>
      </c>
      <c r="B253" s="50" t="s">
        <v>890</v>
      </c>
      <c r="C253" s="21" t="s">
        <v>229</v>
      </c>
      <c r="D253" s="18"/>
      <c r="E253" s="7">
        <v>81320</v>
      </c>
      <c r="F253" s="11" t="s">
        <v>596</v>
      </c>
    </row>
    <row r="254" spans="1:6" ht="12">
      <c r="A254" s="44" t="s">
        <v>889</v>
      </c>
      <c r="B254" s="50" t="s">
        <v>890</v>
      </c>
      <c r="C254" s="21" t="s">
        <v>229</v>
      </c>
      <c r="D254" s="18"/>
      <c r="E254" s="7">
        <v>81321</v>
      </c>
      <c r="F254" s="11" t="s">
        <v>597</v>
      </c>
    </row>
    <row r="255" spans="1:6" ht="12">
      <c r="A255" s="44" t="s">
        <v>889</v>
      </c>
      <c r="B255" s="50" t="s">
        <v>890</v>
      </c>
      <c r="C255" s="21" t="s">
        <v>229</v>
      </c>
      <c r="D255" s="18"/>
      <c r="E255" s="7">
        <v>81322</v>
      </c>
      <c r="F255" s="11" t="s">
        <v>598</v>
      </c>
    </row>
    <row r="256" spans="1:6" ht="12">
      <c r="A256" s="44" t="s">
        <v>889</v>
      </c>
      <c r="B256" s="50" t="s">
        <v>890</v>
      </c>
      <c r="C256" s="21" t="s">
        <v>229</v>
      </c>
      <c r="D256" s="18"/>
      <c r="E256" s="7">
        <v>81323</v>
      </c>
      <c r="F256" s="11" t="s">
        <v>599</v>
      </c>
    </row>
    <row r="257" spans="1:6" ht="12">
      <c r="A257" s="44" t="s">
        <v>889</v>
      </c>
      <c r="B257" s="50" t="s">
        <v>890</v>
      </c>
      <c r="C257" s="21" t="s">
        <v>229</v>
      </c>
      <c r="D257" s="18"/>
      <c r="E257" s="7">
        <v>83520</v>
      </c>
      <c r="F257" s="11" t="s">
        <v>600</v>
      </c>
    </row>
    <row r="258" spans="1:6" ht="12">
      <c r="A258" s="44" t="s">
        <v>889</v>
      </c>
      <c r="B258" s="50" t="s">
        <v>890</v>
      </c>
      <c r="C258" s="21" t="s">
        <v>229</v>
      </c>
      <c r="D258" s="18"/>
      <c r="E258" s="7">
        <v>83521</v>
      </c>
      <c r="F258" s="11" t="s">
        <v>601</v>
      </c>
    </row>
    <row r="259" spans="1:6" ht="12">
      <c r="A259" s="44" t="s">
        <v>889</v>
      </c>
      <c r="B259" s="50" t="s">
        <v>890</v>
      </c>
      <c r="C259" s="21" t="s">
        <v>229</v>
      </c>
      <c r="D259" s="18"/>
      <c r="E259" s="7">
        <v>83522</v>
      </c>
      <c r="F259" s="11" t="s">
        <v>602</v>
      </c>
    </row>
    <row r="260" spans="1:6" ht="12">
      <c r="A260" s="44" t="s">
        <v>889</v>
      </c>
      <c r="B260" s="50" t="s">
        <v>890</v>
      </c>
      <c r="C260" s="21" t="s">
        <v>229</v>
      </c>
      <c r="D260" s="18"/>
      <c r="E260" s="7">
        <v>83523</v>
      </c>
      <c r="F260" s="11" t="s">
        <v>603</v>
      </c>
    </row>
    <row r="261" spans="1:6" ht="12">
      <c r="A261" s="44" t="s">
        <v>889</v>
      </c>
      <c r="B261" s="50" t="s">
        <v>890</v>
      </c>
      <c r="C261" s="21" t="s">
        <v>229</v>
      </c>
      <c r="D261" s="18"/>
      <c r="E261" s="7">
        <v>86120</v>
      </c>
      <c r="F261" s="11" t="s">
        <v>604</v>
      </c>
    </row>
    <row r="262" spans="1:6" ht="12">
      <c r="A262" s="44" t="s">
        <v>889</v>
      </c>
      <c r="B262" s="50" t="s">
        <v>890</v>
      </c>
      <c r="C262" s="21" t="s">
        <v>229</v>
      </c>
      <c r="D262" s="18"/>
      <c r="E262" s="7">
        <v>86121</v>
      </c>
      <c r="F262" s="11" t="s">
        <v>605</v>
      </c>
    </row>
    <row r="263" spans="1:6" ht="12">
      <c r="A263" s="44" t="s">
        <v>889</v>
      </c>
      <c r="B263" s="50" t="s">
        <v>890</v>
      </c>
      <c r="C263" s="21" t="s">
        <v>229</v>
      </c>
      <c r="D263" s="18"/>
      <c r="E263" s="7">
        <v>86122</v>
      </c>
      <c r="F263" s="11" t="s">
        <v>606</v>
      </c>
    </row>
    <row r="264" spans="1:6" ht="12">
      <c r="A264" s="44" t="s">
        <v>889</v>
      </c>
      <c r="B264" s="50" t="s">
        <v>890</v>
      </c>
      <c r="C264" s="21" t="s">
        <v>229</v>
      </c>
      <c r="D264" s="18"/>
      <c r="E264" s="7">
        <v>86123</v>
      </c>
      <c r="F264" s="11" t="s">
        <v>607</v>
      </c>
    </row>
    <row r="265" spans="1:6" ht="12">
      <c r="A265" s="44" t="s">
        <v>889</v>
      </c>
      <c r="B265" s="50" t="s">
        <v>890</v>
      </c>
      <c r="C265" s="21" t="s">
        <v>229</v>
      </c>
      <c r="D265" s="18"/>
      <c r="E265" s="7">
        <v>83720</v>
      </c>
      <c r="F265" s="11" t="s">
        <v>608</v>
      </c>
    </row>
    <row r="266" spans="1:6" ht="12">
      <c r="A266" s="44" t="s">
        <v>889</v>
      </c>
      <c r="B266" s="50" t="s">
        <v>890</v>
      </c>
      <c r="C266" s="21" t="s">
        <v>229</v>
      </c>
      <c r="D266" s="18"/>
      <c r="E266" s="7">
        <v>83721</v>
      </c>
      <c r="F266" s="11" t="s">
        <v>609</v>
      </c>
    </row>
    <row r="267" spans="1:6" ht="12">
      <c r="A267" s="44" t="s">
        <v>889</v>
      </c>
      <c r="B267" s="50" t="s">
        <v>890</v>
      </c>
      <c r="C267" s="21" t="s">
        <v>229</v>
      </c>
      <c r="D267" s="18"/>
      <c r="E267" s="7">
        <v>83722</v>
      </c>
      <c r="F267" s="11" t="s">
        <v>610</v>
      </c>
    </row>
    <row r="268" spans="1:6" ht="12">
      <c r="A268" s="44" t="s">
        <v>889</v>
      </c>
      <c r="B268" s="50" t="s">
        <v>890</v>
      </c>
      <c r="C268" s="21" t="s">
        <v>229</v>
      </c>
      <c r="D268" s="18"/>
      <c r="E268" s="7">
        <v>83723</v>
      </c>
      <c r="F268" s="11" t="s">
        <v>611</v>
      </c>
    </row>
    <row r="269" spans="1:6" ht="12">
      <c r="A269" s="44" t="s">
        <v>889</v>
      </c>
      <c r="B269" s="50" t="s">
        <v>890</v>
      </c>
      <c r="C269" s="21" t="s">
        <v>229</v>
      </c>
      <c r="D269" s="18"/>
      <c r="E269" s="7">
        <v>86220</v>
      </c>
      <c r="F269" s="11" t="s">
        <v>612</v>
      </c>
    </row>
    <row r="270" spans="1:6" ht="12">
      <c r="A270" s="44" t="s">
        <v>889</v>
      </c>
      <c r="B270" s="50" t="s">
        <v>890</v>
      </c>
      <c r="C270" s="21" t="s">
        <v>229</v>
      </c>
      <c r="D270" s="18"/>
      <c r="E270" s="7">
        <v>86221</v>
      </c>
      <c r="F270" s="11" t="s">
        <v>613</v>
      </c>
    </row>
    <row r="271" spans="1:6" ht="12">
      <c r="A271" s="44" t="s">
        <v>889</v>
      </c>
      <c r="B271" s="50" t="s">
        <v>890</v>
      </c>
      <c r="C271" s="21" t="s">
        <v>229</v>
      </c>
      <c r="D271" s="18"/>
      <c r="E271" s="7">
        <v>86222</v>
      </c>
      <c r="F271" s="11" t="s">
        <v>614</v>
      </c>
    </row>
    <row r="272" spans="1:6" ht="12">
      <c r="A272" s="44" t="s">
        <v>889</v>
      </c>
      <c r="B272" s="50" t="s">
        <v>890</v>
      </c>
      <c r="C272" s="21" t="s">
        <v>229</v>
      </c>
      <c r="D272" s="19"/>
      <c r="E272" s="7">
        <v>86223</v>
      </c>
      <c r="F272" s="8" t="s">
        <v>250</v>
      </c>
    </row>
    <row r="273" spans="1:6" ht="12">
      <c r="A273" s="44" t="s">
        <v>889</v>
      </c>
      <c r="B273" s="50" t="s">
        <v>890</v>
      </c>
      <c r="C273" s="20" t="s">
        <v>615</v>
      </c>
      <c r="D273" s="17">
        <v>525</v>
      </c>
      <c r="E273" s="2" t="s">
        <v>250</v>
      </c>
      <c r="F273" s="8" t="s">
        <v>250</v>
      </c>
    </row>
    <row r="274" spans="1:6" ht="12">
      <c r="A274" s="44" t="s">
        <v>889</v>
      </c>
      <c r="B274" s="50" t="s">
        <v>890</v>
      </c>
      <c r="C274" s="20" t="s">
        <v>615</v>
      </c>
      <c r="D274" s="18"/>
      <c r="E274" s="2" t="s">
        <v>250</v>
      </c>
      <c r="F274" s="11" t="s">
        <v>616</v>
      </c>
    </row>
    <row r="275" spans="1:6" ht="12">
      <c r="A275" s="44" t="s">
        <v>889</v>
      </c>
      <c r="B275" s="50" t="s">
        <v>890</v>
      </c>
      <c r="C275" s="20" t="s">
        <v>615</v>
      </c>
      <c r="D275" s="18"/>
      <c r="E275" s="7">
        <v>81220</v>
      </c>
      <c r="F275" s="11" t="s">
        <v>617</v>
      </c>
    </row>
    <row r="276" spans="1:6" ht="12">
      <c r="A276" s="44" t="s">
        <v>889</v>
      </c>
      <c r="B276" s="50" t="s">
        <v>890</v>
      </c>
      <c r="C276" s="20" t="s">
        <v>615</v>
      </c>
      <c r="D276" s="18"/>
      <c r="E276" s="7">
        <v>81221</v>
      </c>
      <c r="F276" s="11" t="s">
        <v>618</v>
      </c>
    </row>
    <row r="277" spans="1:6" ht="12">
      <c r="A277" s="44" t="s">
        <v>889</v>
      </c>
      <c r="B277" s="50" t="s">
        <v>890</v>
      </c>
      <c r="C277" s="20" t="s">
        <v>615</v>
      </c>
      <c r="D277" s="18"/>
      <c r="E277" s="7">
        <v>81222</v>
      </c>
      <c r="F277" s="11" t="s">
        <v>619</v>
      </c>
    </row>
    <row r="278" spans="1:6" ht="12">
      <c r="A278" s="44" t="s">
        <v>889</v>
      </c>
      <c r="B278" s="50" t="s">
        <v>890</v>
      </c>
      <c r="C278" s="20" t="s">
        <v>615</v>
      </c>
      <c r="D278" s="18"/>
      <c r="E278" s="7">
        <v>81223</v>
      </c>
      <c r="F278" s="11" t="s">
        <v>620</v>
      </c>
    </row>
    <row r="279" spans="1:6" ht="12">
      <c r="A279" s="44" t="s">
        <v>889</v>
      </c>
      <c r="B279" s="50" t="s">
        <v>890</v>
      </c>
      <c r="C279" s="20" t="s">
        <v>615</v>
      </c>
      <c r="D279" s="18"/>
      <c r="E279" s="7">
        <v>82320</v>
      </c>
      <c r="F279" s="11" t="s">
        <v>621</v>
      </c>
    </row>
    <row r="280" spans="1:6" ht="12">
      <c r="A280" s="44" t="s">
        <v>889</v>
      </c>
      <c r="B280" s="50" t="s">
        <v>890</v>
      </c>
      <c r="C280" s="20" t="s">
        <v>615</v>
      </c>
      <c r="D280" s="18"/>
      <c r="E280" s="7">
        <v>82321</v>
      </c>
      <c r="F280" s="11" t="s">
        <v>622</v>
      </c>
    </row>
    <row r="281" spans="1:6" ht="12">
      <c r="A281" s="44" t="s">
        <v>889</v>
      </c>
      <c r="B281" s="50" t="s">
        <v>890</v>
      </c>
      <c r="C281" s="20" t="s">
        <v>615</v>
      </c>
      <c r="D281" s="18"/>
      <c r="E281" s="7">
        <v>82322</v>
      </c>
      <c r="F281" s="11" t="s">
        <v>623</v>
      </c>
    </row>
    <row r="282" spans="1:6" ht="12">
      <c r="A282" s="44" t="s">
        <v>889</v>
      </c>
      <c r="B282" s="50" t="s">
        <v>890</v>
      </c>
      <c r="C282" s="20" t="s">
        <v>615</v>
      </c>
      <c r="D282" s="18"/>
      <c r="E282" s="7">
        <v>82323</v>
      </c>
      <c r="F282" s="11" t="s">
        <v>624</v>
      </c>
    </row>
    <row r="283" spans="1:6" ht="12">
      <c r="A283" s="44" t="s">
        <v>889</v>
      </c>
      <c r="B283" s="50" t="s">
        <v>890</v>
      </c>
      <c r="C283" s="20" t="s">
        <v>615</v>
      </c>
      <c r="D283" s="18"/>
      <c r="E283" s="7">
        <v>80420</v>
      </c>
      <c r="F283" s="11" t="s">
        <v>625</v>
      </c>
    </row>
    <row r="284" spans="1:6" ht="12">
      <c r="A284" s="44" t="s">
        <v>889</v>
      </c>
      <c r="B284" s="50" t="s">
        <v>890</v>
      </c>
      <c r="C284" s="20" t="s">
        <v>615</v>
      </c>
      <c r="D284" s="18"/>
      <c r="E284" s="7">
        <v>80421</v>
      </c>
      <c r="F284" s="11" t="s">
        <v>626</v>
      </c>
    </row>
    <row r="285" spans="1:6" ht="12">
      <c r="A285" s="44" t="s">
        <v>889</v>
      </c>
      <c r="B285" s="50" t="s">
        <v>890</v>
      </c>
      <c r="C285" s="20" t="s">
        <v>615</v>
      </c>
      <c r="D285" s="18"/>
      <c r="E285" s="7">
        <v>80422</v>
      </c>
      <c r="F285" s="11" t="s">
        <v>627</v>
      </c>
    </row>
    <row r="286" spans="1:6" ht="12">
      <c r="A286" s="44" t="s">
        <v>889</v>
      </c>
      <c r="B286" s="50" t="s">
        <v>890</v>
      </c>
      <c r="C286" s="20" t="s">
        <v>615</v>
      </c>
      <c r="D286" s="18"/>
      <c r="E286" s="7">
        <v>80423</v>
      </c>
      <c r="F286" s="11" t="s">
        <v>482</v>
      </c>
    </row>
    <row r="287" spans="1:6" ht="12">
      <c r="A287" s="44" t="s">
        <v>889</v>
      </c>
      <c r="B287" s="50" t="s">
        <v>890</v>
      </c>
      <c r="C287" s="20" t="s">
        <v>615</v>
      </c>
      <c r="D287" s="18"/>
      <c r="E287" s="7">
        <v>80720</v>
      </c>
      <c r="F287" s="11" t="s">
        <v>483</v>
      </c>
    </row>
    <row r="288" spans="1:6" ht="12">
      <c r="A288" s="44" t="s">
        <v>889</v>
      </c>
      <c r="B288" s="50" t="s">
        <v>890</v>
      </c>
      <c r="C288" s="20" t="s">
        <v>615</v>
      </c>
      <c r="D288" s="18"/>
      <c r="E288" s="7">
        <v>80721</v>
      </c>
      <c r="F288" s="11" t="s">
        <v>484</v>
      </c>
    </row>
    <row r="289" spans="1:6" ht="12">
      <c r="A289" s="44" t="s">
        <v>889</v>
      </c>
      <c r="B289" s="50" t="s">
        <v>890</v>
      </c>
      <c r="C289" s="20" t="s">
        <v>615</v>
      </c>
      <c r="D289" s="18"/>
      <c r="E289" s="7">
        <v>80722</v>
      </c>
      <c r="F289" s="11" t="s">
        <v>485</v>
      </c>
    </row>
    <row r="290" spans="1:6" ht="12">
      <c r="A290" s="44" t="s">
        <v>889</v>
      </c>
      <c r="B290" s="50" t="s">
        <v>890</v>
      </c>
      <c r="C290" s="20" t="s">
        <v>615</v>
      </c>
      <c r="D290" s="18"/>
      <c r="E290" s="7">
        <v>80723</v>
      </c>
      <c r="F290" s="11" t="s">
        <v>486</v>
      </c>
    </row>
    <row r="291" spans="1:6" ht="12">
      <c r="A291" s="44" t="s">
        <v>889</v>
      </c>
      <c r="B291" s="50" t="s">
        <v>890</v>
      </c>
      <c r="C291" s="20" t="s">
        <v>615</v>
      </c>
      <c r="D291" s="18"/>
      <c r="E291" s="7">
        <v>83220</v>
      </c>
      <c r="F291" s="11" t="s">
        <v>487</v>
      </c>
    </row>
    <row r="292" spans="1:6" ht="12">
      <c r="A292" s="44" t="s">
        <v>889</v>
      </c>
      <c r="B292" s="50" t="s">
        <v>890</v>
      </c>
      <c r="C292" s="20" t="s">
        <v>615</v>
      </c>
      <c r="D292" s="18"/>
      <c r="E292" s="7">
        <v>83221</v>
      </c>
      <c r="F292" s="11" t="s">
        <v>637</v>
      </c>
    </row>
    <row r="293" spans="1:6" ht="12">
      <c r="A293" s="44" t="s">
        <v>889</v>
      </c>
      <c r="B293" s="50" t="s">
        <v>890</v>
      </c>
      <c r="C293" s="20" t="s">
        <v>615</v>
      </c>
      <c r="D293" s="18"/>
      <c r="E293" s="7">
        <v>83222</v>
      </c>
      <c r="F293" s="11" t="s">
        <v>638</v>
      </c>
    </row>
    <row r="294" spans="1:6" ht="12">
      <c r="A294" s="44" t="s">
        <v>889</v>
      </c>
      <c r="B294" s="50" t="s">
        <v>890</v>
      </c>
      <c r="C294" s="20" t="s">
        <v>615</v>
      </c>
      <c r="D294" s="18"/>
      <c r="E294" s="7">
        <v>83223</v>
      </c>
      <c r="F294" s="11" t="s">
        <v>639</v>
      </c>
    </row>
    <row r="295" spans="1:6" ht="12">
      <c r="A295" s="44" t="s">
        <v>889</v>
      </c>
      <c r="B295" s="50" t="s">
        <v>890</v>
      </c>
      <c r="C295" s="20" t="s">
        <v>615</v>
      </c>
      <c r="D295" s="18"/>
      <c r="E295" s="7">
        <v>83020</v>
      </c>
      <c r="F295" s="11" t="s">
        <v>640</v>
      </c>
    </row>
    <row r="296" spans="1:6" ht="12">
      <c r="A296" s="44" t="s">
        <v>889</v>
      </c>
      <c r="B296" s="50" t="s">
        <v>890</v>
      </c>
      <c r="C296" s="20" t="s">
        <v>615</v>
      </c>
      <c r="D296" s="18"/>
      <c r="E296" s="7">
        <v>83021</v>
      </c>
      <c r="F296" s="11" t="s">
        <v>641</v>
      </c>
    </row>
    <row r="297" spans="1:6" ht="12">
      <c r="A297" s="44" t="s">
        <v>889</v>
      </c>
      <c r="B297" s="50" t="s">
        <v>890</v>
      </c>
      <c r="C297" s="20" t="s">
        <v>615</v>
      </c>
      <c r="D297" s="18"/>
      <c r="E297" s="7">
        <v>83022</v>
      </c>
      <c r="F297" s="11" t="s">
        <v>642</v>
      </c>
    </row>
    <row r="298" spans="1:6" ht="12">
      <c r="A298" s="44" t="s">
        <v>889</v>
      </c>
      <c r="B298" s="50" t="s">
        <v>890</v>
      </c>
      <c r="C298" s="20" t="s">
        <v>615</v>
      </c>
      <c r="D298" s="18"/>
      <c r="E298" s="7">
        <v>83023</v>
      </c>
      <c r="F298" s="11" t="s">
        <v>643</v>
      </c>
    </row>
    <row r="299" spans="1:6" ht="12">
      <c r="A299" s="44" t="s">
        <v>889</v>
      </c>
      <c r="B299" s="50" t="s">
        <v>890</v>
      </c>
      <c r="C299" s="20" t="s">
        <v>615</v>
      </c>
      <c r="D299" s="18"/>
      <c r="E299" s="7">
        <v>83320</v>
      </c>
      <c r="F299" s="11" t="s">
        <v>499</v>
      </c>
    </row>
    <row r="300" spans="1:6" ht="12">
      <c r="A300" s="44" t="s">
        <v>889</v>
      </c>
      <c r="B300" s="50" t="s">
        <v>890</v>
      </c>
      <c r="C300" s="20" t="s">
        <v>615</v>
      </c>
      <c r="D300" s="18"/>
      <c r="E300" s="7">
        <v>83321</v>
      </c>
      <c r="F300" s="11" t="s">
        <v>500</v>
      </c>
    </row>
    <row r="301" spans="1:6" ht="12">
      <c r="A301" s="44" t="s">
        <v>889</v>
      </c>
      <c r="B301" s="50" t="s">
        <v>890</v>
      </c>
      <c r="C301" s="20" t="s">
        <v>615</v>
      </c>
      <c r="D301" s="18"/>
      <c r="E301" s="7">
        <v>83322</v>
      </c>
      <c r="F301" s="11" t="s">
        <v>501</v>
      </c>
    </row>
    <row r="302" spans="1:6" ht="12">
      <c r="A302" s="44" t="s">
        <v>889</v>
      </c>
      <c r="B302" s="50" t="s">
        <v>890</v>
      </c>
      <c r="C302" s="20" t="s">
        <v>615</v>
      </c>
      <c r="D302" s="18"/>
      <c r="E302" s="7">
        <v>83323</v>
      </c>
      <c r="F302" s="11" t="s">
        <v>502</v>
      </c>
    </row>
    <row r="303" spans="1:6" ht="12">
      <c r="A303" s="44" t="s">
        <v>889</v>
      </c>
      <c r="B303" s="50" t="s">
        <v>890</v>
      </c>
      <c r="C303" s="20" t="s">
        <v>615</v>
      </c>
      <c r="D303" s="18"/>
      <c r="E303" s="7">
        <v>83120</v>
      </c>
      <c r="F303" s="11" t="s">
        <v>503</v>
      </c>
    </row>
    <row r="304" spans="1:6" ht="12">
      <c r="A304" s="44" t="s">
        <v>889</v>
      </c>
      <c r="B304" s="50" t="s">
        <v>890</v>
      </c>
      <c r="C304" s="20" t="s">
        <v>615</v>
      </c>
      <c r="D304" s="18"/>
      <c r="E304" s="7">
        <v>83121</v>
      </c>
      <c r="F304" s="11" t="s">
        <v>653</v>
      </c>
    </row>
    <row r="305" spans="1:6" ht="12">
      <c r="A305" s="44" t="s">
        <v>889</v>
      </c>
      <c r="B305" s="50" t="s">
        <v>890</v>
      </c>
      <c r="C305" s="20" t="s">
        <v>615</v>
      </c>
      <c r="D305" s="18"/>
      <c r="E305" s="7">
        <v>83122</v>
      </c>
      <c r="F305" s="11" t="s">
        <v>654</v>
      </c>
    </row>
    <row r="306" spans="1:6" ht="12">
      <c r="A306" s="44" t="s">
        <v>889</v>
      </c>
      <c r="B306" s="50" t="s">
        <v>890</v>
      </c>
      <c r="C306" s="20" t="s">
        <v>615</v>
      </c>
      <c r="D306" s="18"/>
      <c r="E306" s="7">
        <v>83123</v>
      </c>
      <c r="F306" s="11" t="s">
        <v>655</v>
      </c>
    </row>
    <row r="307" spans="1:6" ht="12">
      <c r="A307" s="44" t="s">
        <v>889</v>
      </c>
      <c r="B307" s="50" t="s">
        <v>890</v>
      </c>
      <c r="C307" s="20" t="s">
        <v>615</v>
      </c>
      <c r="D307" s="18"/>
      <c r="E307" s="7">
        <v>86320</v>
      </c>
      <c r="F307" s="11" t="s">
        <v>656</v>
      </c>
    </row>
    <row r="308" spans="1:6" ht="12">
      <c r="A308" s="44" t="s">
        <v>889</v>
      </c>
      <c r="B308" s="50" t="s">
        <v>890</v>
      </c>
      <c r="C308" s="20" t="s">
        <v>615</v>
      </c>
      <c r="D308" s="18"/>
      <c r="E308" s="7">
        <v>86321</v>
      </c>
      <c r="F308" s="11" t="s">
        <v>657</v>
      </c>
    </row>
    <row r="309" spans="1:6" ht="12">
      <c r="A309" s="44" t="s">
        <v>889</v>
      </c>
      <c r="B309" s="50" t="s">
        <v>890</v>
      </c>
      <c r="C309" s="20" t="s">
        <v>615</v>
      </c>
      <c r="D309" s="18"/>
      <c r="E309" s="7">
        <v>86322</v>
      </c>
      <c r="F309" s="11" t="s">
        <v>658</v>
      </c>
    </row>
    <row r="310" spans="1:6" ht="12">
      <c r="A310" s="44" t="s">
        <v>889</v>
      </c>
      <c r="B310" s="50" t="s">
        <v>890</v>
      </c>
      <c r="C310" s="20" t="s">
        <v>615</v>
      </c>
      <c r="D310" s="19"/>
      <c r="E310" s="7">
        <v>86323</v>
      </c>
      <c r="F310" s="8" t="s">
        <v>250</v>
      </c>
    </row>
    <row r="311" spans="1:6" ht="12">
      <c r="A311" s="44" t="s">
        <v>889</v>
      </c>
      <c r="B311" s="50" t="s">
        <v>890</v>
      </c>
      <c r="C311" s="55" t="s">
        <v>440</v>
      </c>
      <c r="D311" s="17">
        <v>526</v>
      </c>
      <c r="E311" s="2" t="s">
        <v>250</v>
      </c>
      <c r="F311" s="8" t="s">
        <v>250</v>
      </c>
    </row>
    <row r="312" spans="1:6" ht="12">
      <c r="A312" s="44" t="s">
        <v>889</v>
      </c>
      <c r="B312" s="50" t="s">
        <v>890</v>
      </c>
      <c r="C312" s="55" t="s">
        <v>440</v>
      </c>
      <c r="D312" s="18"/>
      <c r="E312" s="2" t="s">
        <v>250</v>
      </c>
      <c r="F312" s="11" t="s">
        <v>659</v>
      </c>
    </row>
    <row r="313" spans="1:6" ht="12">
      <c r="A313" s="44" t="s">
        <v>889</v>
      </c>
      <c r="B313" s="50" t="s">
        <v>890</v>
      </c>
      <c r="C313" s="55" t="s">
        <v>440</v>
      </c>
      <c r="D313" s="18"/>
      <c r="E313" s="7">
        <v>86420</v>
      </c>
      <c r="F313" s="11" t="s">
        <v>660</v>
      </c>
    </row>
    <row r="314" spans="1:6" ht="12">
      <c r="A314" s="44" t="s">
        <v>889</v>
      </c>
      <c r="B314" s="50" t="s">
        <v>890</v>
      </c>
      <c r="C314" s="55" t="s">
        <v>440</v>
      </c>
      <c r="D314" s="18"/>
      <c r="E314" s="7">
        <v>86421</v>
      </c>
      <c r="F314" s="11" t="s">
        <v>661</v>
      </c>
    </row>
    <row r="315" spans="1:6" ht="12">
      <c r="A315" s="44" t="s">
        <v>889</v>
      </c>
      <c r="B315" s="50" t="s">
        <v>890</v>
      </c>
      <c r="C315" s="55" t="s">
        <v>440</v>
      </c>
      <c r="D315" s="18"/>
      <c r="E315" s="7">
        <v>86422</v>
      </c>
      <c r="F315" s="11" t="s">
        <v>662</v>
      </c>
    </row>
    <row r="316" spans="1:6" ht="12">
      <c r="A316" s="44" t="s">
        <v>889</v>
      </c>
      <c r="B316" s="50" t="s">
        <v>890</v>
      </c>
      <c r="C316" s="55" t="s">
        <v>440</v>
      </c>
      <c r="D316" s="18"/>
      <c r="E316" s="7">
        <v>86423</v>
      </c>
      <c r="F316" s="11" t="s">
        <v>663</v>
      </c>
    </row>
    <row r="317" spans="1:6" ht="12">
      <c r="A317" s="44" t="s">
        <v>889</v>
      </c>
      <c r="B317" s="50" t="s">
        <v>890</v>
      </c>
      <c r="C317" s="55" t="s">
        <v>440</v>
      </c>
      <c r="D317" s="18"/>
      <c r="E317" s="7">
        <v>80920</v>
      </c>
      <c r="F317" s="11" t="s">
        <v>664</v>
      </c>
    </row>
    <row r="318" spans="1:6" ht="12">
      <c r="A318" s="44" t="s">
        <v>889</v>
      </c>
      <c r="B318" s="50" t="s">
        <v>890</v>
      </c>
      <c r="C318" s="55" t="s">
        <v>440</v>
      </c>
      <c r="D318" s="18"/>
      <c r="E318" s="7">
        <v>80921</v>
      </c>
      <c r="F318" s="11" t="s">
        <v>665</v>
      </c>
    </row>
    <row r="319" spans="1:6" ht="12">
      <c r="A319" s="44" t="s">
        <v>889</v>
      </c>
      <c r="B319" s="50" t="s">
        <v>890</v>
      </c>
      <c r="C319" s="55" t="s">
        <v>440</v>
      </c>
      <c r="D319" s="18"/>
      <c r="E319" s="7">
        <v>80922</v>
      </c>
      <c r="F319" s="11" t="s">
        <v>666</v>
      </c>
    </row>
    <row r="320" spans="1:6" ht="12">
      <c r="A320" s="44" t="s">
        <v>889</v>
      </c>
      <c r="B320" s="50" t="s">
        <v>890</v>
      </c>
      <c r="C320" s="55" t="s">
        <v>440</v>
      </c>
      <c r="D320" s="18"/>
      <c r="E320" s="7">
        <v>80923</v>
      </c>
      <c r="F320" s="11" t="s">
        <v>667</v>
      </c>
    </row>
    <row r="321" spans="1:6" ht="12">
      <c r="A321" s="44" t="s">
        <v>889</v>
      </c>
      <c r="B321" s="50" t="s">
        <v>890</v>
      </c>
      <c r="C321" s="55" t="s">
        <v>440</v>
      </c>
      <c r="D321" s="18"/>
      <c r="E321" s="7">
        <v>86520</v>
      </c>
      <c r="F321" s="11" t="s">
        <v>668</v>
      </c>
    </row>
    <row r="322" spans="1:6" ht="12">
      <c r="A322" s="44" t="s">
        <v>889</v>
      </c>
      <c r="B322" s="50" t="s">
        <v>890</v>
      </c>
      <c r="C322" s="55" t="s">
        <v>440</v>
      </c>
      <c r="D322" s="18"/>
      <c r="E322" s="7">
        <v>86521</v>
      </c>
      <c r="F322" s="11" t="s">
        <v>669</v>
      </c>
    </row>
    <row r="323" spans="1:6" ht="12">
      <c r="A323" s="44" t="s">
        <v>889</v>
      </c>
      <c r="B323" s="50" t="s">
        <v>890</v>
      </c>
      <c r="C323" s="55" t="s">
        <v>440</v>
      </c>
      <c r="D323" s="18"/>
      <c r="E323" s="7">
        <v>86522</v>
      </c>
      <c r="F323" s="11" t="s">
        <v>670</v>
      </c>
    </row>
    <row r="324" spans="1:6" ht="12">
      <c r="A324" s="44" t="s">
        <v>889</v>
      </c>
      <c r="B324" s="50" t="s">
        <v>890</v>
      </c>
      <c r="C324" s="55" t="s">
        <v>440</v>
      </c>
      <c r="D324" s="18"/>
      <c r="E324" s="7">
        <v>86523</v>
      </c>
      <c r="F324" s="11" t="s">
        <v>671</v>
      </c>
    </row>
    <row r="325" spans="1:6" ht="12">
      <c r="A325" s="44" t="s">
        <v>889</v>
      </c>
      <c r="B325" s="50" t="s">
        <v>890</v>
      </c>
      <c r="C325" s="55" t="s">
        <v>440</v>
      </c>
      <c r="D325" s="18"/>
      <c r="E325" s="7">
        <v>85020</v>
      </c>
      <c r="F325" s="11" t="s">
        <v>672</v>
      </c>
    </row>
    <row r="326" spans="1:6" ht="12">
      <c r="A326" s="44" t="s">
        <v>889</v>
      </c>
      <c r="B326" s="50" t="s">
        <v>890</v>
      </c>
      <c r="C326" s="55" t="s">
        <v>440</v>
      </c>
      <c r="D326" s="18"/>
      <c r="E326" s="7">
        <v>85021</v>
      </c>
      <c r="F326" s="11" t="s">
        <v>673</v>
      </c>
    </row>
    <row r="327" spans="1:6" ht="12">
      <c r="A327" s="44" t="s">
        <v>889</v>
      </c>
      <c r="B327" s="50" t="s">
        <v>890</v>
      </c>
      <c r="C327" s="55" t="s">
        <v>440</v>
      </c>
      <c r="D327" s="18"/>
      <c r="E327" s="7">
        <v>85022</v>
      </c>
      <c r="F327" s="11" t="s">
        <v>674</v>
      </c>
    </row>
    <row r="328" spans="1:6" ht="12">
      <c r="A328" s="44" t="s">
        <v>889</v>
      </c>
      <c r="B328" s="50" t="s">
        <v>890</v>
      </c>
      <c r="C328" s="55" t="s">
        <v>440</v>
      </c>
      <c r="D328" s="18"/>
      <c r="E328" s="7">
        <v>85023</v>
      </c>
      <c r="F328" s="11" t="s">
        <v>675</v>
      </c>
    </row>
    <row r="329" spans="1:6" ht="12">
      <c r="A329" s="44" t="s">
        <v>889</v>
      </c>
      <c r="B329" s="50" t="s">
        <v>890</v>
      </c>
      <c r="C329" s="55" t="s">
        <v>440</v>
      </c>
      <c r="D329" s="18"/>
      <c r="E329" s="7">
        <v>81020</v>
      </c>
      <c r="F329" s="11" t="s">
        <v>676</v>
      </c>
    </row>
    <row r="330" spans="1:6" ht="12">
      <c r="A330" s="44" t="s">
        <v>889</v>
      </c>
      <c r="B330" s="50" t="s">
        <v>890</v>
      </c>
      <c r="C330" s="55" t="s">
        <v>440</v>
      </c>
      <c r="D330" s="18"/>
      <c r="E330" s="7">
        <v>81021</v>
      </c>
      <c r="F330" s="11" t="s">
        <v>677</v>
      </c>
    </row>
    <row r="331" spans="1:6" ht="12">
      <c r="A331" s="44" t="s">
        <v>889</v>
      </c>
      <c r="B331" s="50" t="s">
        <v>890</v>
      </c>
      <c r="C331" s="55" t="s">
        <v>440</v>
      </c>
      <c r="D331" s="18"/>
      <c r="E331" s="7">
        <v>81022</v>
      </c>
      <c r="F331" s="11" t="s">
        <v>678</v>
      </c>
    </row>
    <row r="332" spans="1:6" ht="12">
      <c r="A332" s="44" t="s">
        <v>889</v>
      </c>
      <c r="B332" s="50" t="s">
        <v>890</v>
      </c>
      <c r="C332" s="55" t="s">
        <v>440</v>
      </c>
      <c r="D332" s="18"/>
      <c r="E332" s="7">
        <v>81023</v>
      </c>
      <c r="F332" s="11" t="s">
        <v>679</v>
      </c>
    </row>
    <row r="333" spans="1:6" ht="12">
      <c r="A333" s="44" t="s">
        <v>889</v>
      </c>
      <c r="B333" s="50" t="s">
        <v>890</v>
      </c>
      <c r="C333" s="55" t="s">
        <v>440</v>
      </c>
      <c r="D333" s="18"/>
      <c r="E333" s="7">
        <v>84520</v>
      </c>
      <c r="F333" s="11" t="s">
        <v>680</v>
      </c>
    </row>
    <row r="334" spans="1:6" ht="12">
      <c r="A334" s="44" t="s">
        <v>889</v>
      </c>
      <c r="B334" s="50" t="s">
        <v>890</v>
      </c>
      <c r="C334" s="55" t="s">
        <v>440</v>
      </c>
      <c r="D334" s="18"/>
      <c r="E334" s="7">
        <v>84521</v>
      </c>
      <c r="F334" s="11" t="s">
        <v>681</v>
      </c>
    </row>
    <row r="335" spans="1:6" ht="12">
      <c r="A335" s="44" t="s">
        <v>889</v>
      </c>
      <c r="B335" s="50" t="s">
        <v>890</v>
      </c>
      <c r="C335" s="55" t="s">
        <v>440</v>
      </c>
      <c r="D335" s="18"/>
      <c r="E335" s="7">
        <v>84522</v>
      </c>
      <c r="F335" s="11" t="s">
        <v>682</v>
      </c>
    </row>
    <row r="336" spans="1:6" ht="12">
      <c r="A336" s="44" t="s">
        <v>889</v>
      </c>
      <c r="B336" s="50" t="s">
        <v>890</v>
      </c>
      <c r="C336" s="55" t="s">
        <v>440</v>
      </c>
      <c r="D336" s="18"/>
      <c r="E336" s="7">
        <v>84523</v>
      </c>
      <c r="F336" s="11" t="s">
        <v>683</v>
      </c>
    </row>
    <row r="337" spans="1:6" ht="12">
      <c r="A337" s="44" t="s">
        <v>889</v>
      </c>
      <c r="B337" s="50" t="s">
        <v>890</v>
      </c>
      <c r="C337" s="55" t="s">
        <v>440</v>
      </c>
      <c r="D337" s="18"/>
      <c r="E337" s="7">
        <v>86620</v>
      </c>
      <c r="F337" s="11" t="s">
        <v>684</v>
      </c>
    </row>
    <row r="338" spans="1:6" ht="12">
      <c r="A338" s="44" t="s">
        <v>889</v>
      </c>
      <c r="B338" s="50" t="s">
        <v>890</v>
      </c>
      <c r="C338" s="55" t="s">
        <v>440</v>
      </c>
      <c r="D338" s="18"/>
      <c r="E338" s="7">
        <v>86621</v>
      </c>
      <c r="F338" s="11" t="s">
        <v>685</v>
      </c>
    </row>
    <row r="339" spans="1:6" ht="12">
      <c r="A339" s="44" t="s">
        <v>889</v>
      </c>
      <c r="B339" s="50" t="s">
        <v>890</v>
      </c>
      <c r="C339" s="55" t="s">
        <v>440</v>
      </c>
      <c r="D339" s="18"/>
      <c r="E339" s="7">
        <v>86622</v>
      </c>
      <c r="F339" s="11" t="s">
        <v>686</v>
      </c>
    </row>
    <row r="340" spans="1:6" ht="12">
      <c r="A340" s="44" t="s">
        <v>889</v>
      </c>
      <c r="B340" s="50" t="s">
        <v>890</v>
      </c>
      <c r="C340" s="55" t="s">
        <v>440</v>
      </c>
      <c r="D340" s="19"/>
      <c r="E340" s="7">
        <v>86623</v>
      </c>
      <c r="F340" s="8" t="s">
        <v>250</v>
      </c>
    </row>
    <row r="341" spans="1:6" ht="12">
      <c r="A341" s="44" t="s">
        <v>889</v>
      </c>
      <c r="B341" s="50" t="s">
        <v>890</v>
      </c>
      <c r="C341" s="55" t="s">
        <v>687</v>
      </c>
      <c r="D341" s="17">
        <v>527</v>
      </c>
      <c r="E341" s="2" t="s">
        <v>250</v>
      </c>
      <c r="F341" s="8" t="s">
        <v>250</v>
      </c>
    </row>
    <row r="342" spans="1:6" ht="12">
      <c r="A342" s="44" t="s">
        <v>889</v>
      </c>
      <c r="B342" s="50" t="s">
        <v>890</v>
      </c>
      <c r="C342" s="55" t="s">
        <v>687</v>
      </c>
      <c r="D342" s="18"/>
      <c r="E342" s="2" t="s">
        <v>250</v>
      </c>
      <c r="F342" s="11" t="s">
        <v>688</v>
      </c>
    </row>
    <row r="343" spans="1:6" ht="12">
      <c r="A343" s="44" t="s">
        <v>889</v>
      </c>
      <c r="B343" s="50" t="s">
        <v>890</v>
      </c>
      <c r="C343" s="55" t="s">
        <v>687</v>
      </c>
      <c r="D343" s="18"/>
      <c r="E343" s="7">
        <v>80020</v>
      </c>
      <c r="F343" s="11" t="s">
        <v>689</v>
      </c>
    </row>
    <row r="344" spans="1:6" ht="12">
      <c r="A344" s="44" t="s">
        <v>889</v>
      </c>
      <c r="B344" s="50" t="s">
        <v>890</v>
      </c>
      <c r="C344" s="55" t="s">
        <v>687</v>
      </c>
      <c r="D344" s="18"/>
      <c r="E344" s="7">
        <v>80021</v>
      </c>
      <c r="F344" s="11" t="s">
        <v>690</v>
      </c>
    </row>
    <row r="345" spans="1:6" ht="12">
      <c r="A345" s="44" t="s">
        <v>889</v>
      </c>
      <c r="B345" s="50" t="s">
        <v>890</v>
      </c>
      <c r="C345" s="55" t="s">
        <v>687</v>
      </c>
      <c r="D345" s="18"/>
      <c r="E345" s="7">
        <v>80022</v>
      </c>
      <c r="F345" s="11" t="s">
        <v>691</v>
      </c>
    </row>
    <row r="346" spans="1:6" ht="12">
      <c r="A346" s="44" t="s">
        <v>889</v>
      </c>
      <c r="B346" s="50" t="s">
        <v>890</v>
      </c>
      <c r="C346" s="55" t="s">
        <v>687</v>
      </c>
      <c r="D346" s="18"/>
      <c r="E346" s="7">
        <v>80023</v>
      </c>
      <c r="F346" s="11" t="s">
        <v>692</v>
      </c>
    </row>
    <row r="347" spans="1:6" ht="12">
      <c r="A347" s="44" t="s">
        <v>889</v>
      </c>
      <c r="B347" s="50" t="s">
        <v>890</v>
      </c>
      <c r="C347" s="55" t="s">
        <v>687</v>
      </c>
      <c r="D347" s="18"/>
      <c r="E347" s="7">
        <v>86720</v>
      </c>
      <c r="F347" s="11" t="s">
        <v>560</v>
      </c>
    </row>
    <row r="348" spans="1:6" ht="12">
      <c r="A348" s="44" t="s">
        <v>889</v>
      </c>
      <c r="B348" s="50" t="s">
        <v>890</v>
      </c>
      <c r="C348" s="55" t="s">
        <v>687</v>
      </c>
      <c r="D348" s="18"/>
      <c r="E348" s="7">
        <v>86721</v>
      </c>
      <c r="F348" s="11" t="s">
        <v>561</v>
      </c>
    </row>
    <row r="349" spans="1:6" ht="12">
      <c r="A349" s="44" t="s">
        <v>889</v>
      </c>
      <c r="B349" s="50" t="s">
        <v>890</v>
      </c>
      <c r="C349" s="55" t="s">
        <v>687</v>
      </c>
      <c r="D349" s="18"/>
      <c r="E349" s="7">
        <v>86722</v>
      </c>
      <c r="F349" s="11" t="s">
        <v>562</v>
      </c>
    </row>
    <row r="350" spans="1:6" ht="12">
      <c r="A350" s="44" t="s">
        <v>889</v>
      </c>
      <c r="B350" s="50" t="s">
        <v>890</v>
      </c>
      <c r="C350" s="55" t="s">
        <v>687</v>
      </c>
      <c r="D350" s="18"/>
      <c r="E350" s="7">
        <v>86723</v>
      </c>
      <c r="F350" s="11" t="s">
        <v>563</v>
      </c>
    </row>
    <row r="351" spans="1:6" ht="12">
      <c r="A351" s="44" t="s">
        <v>889</v>
      </c>
      <c r="B351" s="50" t="s">
        <v>890</v>
      </c>
      <c r="C351" s="55" t="s">
        <v>687</v>
      </c>
      <c r="D351" s="18"/>
      <c r="E351" s="7">
        <v>86820</v>
      </c>
      <c r="F351" s="11" t="s">
        <v>564</v>
      </c>
    </row>
    <row r="352" spans="1:6" ht="12">
      <c r="A352" s="44" t="s">
        <v>889</v>
      </c>
      <c r="B352" s="50" t="s">
        <v>890</v>
      </c>
      <c r="C352" s="55" t="s">
        <v>687</v>
      </c>
      <c r="D352" s="18"/>
      <c r="E352" s="7">
        <v>86821</v>
      </c>
      <c r="F352" s="11" t="s">
        <v>565</v>
      </c>
    </row>
    <row r="353" spans="1:6" ht="12">
      <c r="A353" s="44" t="s">
        <v>889</v>
      </c>
      <c r="B353" s="50" t="s">
        <v>890</v>
      </c>
      <c r="C353" s="55" t="s">
        <v>687</v>
      </c>
      <c r="D353" s="18"/>
      <c r="E353" s="7">
        <v>86822</v>
      </c>
      <c r="F353" s="11" t="s">
        <v>700</v>
      </c>
    </row>
    <row r="354" spans="1:6" ht="12">
      <c r="A354" s="44" t="s">
        <v>889</v>
      </c>
      <c r="B354" s="50" t="s">
        <v>890</v>
      </c>
      <c r="C354" s="55" t="s">
        <v>687</v>
      </c>
      <c r="D354" s="18"/>
      <c r="E354" s="7">
        <v>86823</v>
      </c>
      <c r="F354" s="11" t="s">
        <v>701</v>
      </c>
    </row>
    <row r="355" spans="1:6" ht="12">
      <c r="A355" s="44" t="s">
        <v>889</v>
      </c>
      <c r="B355" s="50" t="s">
        <v>890</v>
      </c>
      <c r="C355" s="55" t="s">
        <v>687</v>
      </c>
      <c r="D355" s="18"/>
      <c r="E355" s="7">
        <v>81820</v>
      </c>
      <c r="F355" s="11" t="s">
        <v>702</v>
      </c>
    </row>
    <row r="356" spans="1:6" ht="12">
      <c r="A356" s="44" t="s">
        <v>889</v>
      </c>
      <c r="B356" s="50" t="s">
        <v>890</v>
      </c>
      <c r="C356" s="55" t="s">
        <v>687</v>
      </c>
      <c r="D356" s="18"/>
      <c r="E356" s="7">
        <v>81821</v>
      </c>
      <c r="F356" s="11" t="s">
        <v>703</v>
      </c>
    </row>
    <row r="357" spans="1:6" ht="12">
      <c r="A357" s="44" t="s">
        <v>889</v>
      </c>
      <c r="B357" s="50" t="s">
        <v>890</v>
      </c>
      <c r="C357" s="55" t="s">
        <v>687</v>
      </c>
      <c r="D357" s="18"/>
      <c r="E357" s="7">
        <v>81822</v>
      </c>
      <c r="F357" s="11" t="s">
        <v>704</v>
      </c>
    </row>
    <row r="358" spans="1:6" ht="12">
      <c r="A358" s="44" t="s">
        <v>889</v>
      </c>
      <c r="B358" s="50" t="s">
        <v>890</v>
      </c>
      <c r="C358" s="55" t="s">
        <v>687</v>
      </c>
      <c r="D358" s="18"/>
      <c r="E358" s="7">
        <v>81823</v>
      </c>
      <c r="F358" s="11" t="s">
        <v>705</v>
      </c>
    </row>
    <row r="359" spans="1:6" ht="12">
      <c r="A359" s="44" t="s">
        <v>889</v>
      </c>
      <c r="B359" s="50" t="s">
        <v>890</v>
      </c>
      <c r="C359" s="55" t="s">
        <v>687</v>
      </c>
      <c r="D359" s="18"/>
      <c r="E359" s="7">
        <v>82920</v>
      </c>
      <c r="F359" s="11" t="s">
        <v>706</v>
      </c>
    </row>
    <row r="360" spans="1:6" ht="12">
      <c r="A360" s="44" t="s">
        <v>889</v>
      </c>
      <c r="B360" s="50" t="s">
        <v>890</v>
      </c>
      <c r="C360" s="55" t="s">
        <v>687</v>
      </c>
      <c r="D360" s="18"/>
      <c r="E360" s="7">
        <v>82921</v>
      </c>
      <c r="F360" s="11" t="s">
        <v>707</v>
      </c>
    </row>
    <row r="361" spans="1:6" ht="12">
      <c r="A361" s="44" t="s">
        <v>889</v>
      </c>
      <c r="B361" s="50" t="s">
        <v>890</v>
      </c>
      <c r="C361" s="55" t="s">
        <v>687</v>
      </c>
      <c r="D361" s="18"/>
      <c r="E361" s="7">
        <v>82922</v>
      </c>
      <c r="F361" s="11" t="s">
        <v>708</v>
      </c>
    </row>
    <row r="362" spans="1:6" ht="12">
      <c r="A362" s="44" t="s">
        <v>889</v>
      </c>
      <c r="B362" s="50" t="s">
        <v>890</v>
      </c>
      <c r="C362" s="55" t="s">
        <v>687</v>
      </c>
      <c r="D362" s="18"/>
      <c r="E362" s="7">
        <v>82923</v>
      </c>
      <c r="F362" s="11" t="s">
        <v>576</v>
      </c>
    </row>
    <row r="363" spans="1:6" ht="12">
      <c r="A363" s="44" t="s">
        <v>889</v>
      </c>
      <c r="B363" s="50" t="s">
        <v>890</v>
      </c>
      <c r="C363" s="55" t="s">
        <v>687</v>
      </c>
      <c r="D363" s="18"/>
      <c r="E363" s="7">
        <v>87020</v>
      </c>
      <c r="F363" s="11" t="s">
        <v>577</v>
      </c>
    </row>
    <row r="364" spans="1:6" ht="12">
      <c r="A364" s="44" t="s">
        <v>889</v>
      </c>
      <c r="B364" s="50" t="s">
        <v>890</v>
      </c>
      <c r="C364" s="55" t="s">
        <v>687</v>
      </c>
      <c r="D364" s="18"/>
      <c r="E364" s="7">
        <v>87021</v>
      </c>
      <c r="F364" s="11" t="s">
        <v>578</v>
      </c>
    </row>
    <row r="365" spans="1:6" ht="12">
      <c r="A365" s="44" t="s">
        <v>889</v>
      </c>
      <c r="B365" s="50" t="s">
        <v>890</v>
      </c>
      <c r="C365" s="55" t="s">
        <v>687</v>
      </c>
      <c r="D365" s="18"/>
      <c r="E365" s="7">
        <v>87022</v>
      </c>
      <c r="F365" s="11" t="s">
        <v>579</v>
      </c>
    </row>
    <row r="366" spans="1:6" ht="12">
      <c r="A366" s="44" t="s">
        <v>889</v>
      </c>
      <c r="B366" s="50" t="s">
        <v>890</v>
      </c>
      <c r="C366" s="55" t="s">
        <v>687</v>
      </c>
      <c r="D366" s="18"/>
      <c r="E366" s="7">
        <v>87023</v>
      </c>
      <c r="F366" s="11" t="s">
        <v>716</v>
      </c>
    </row>
    <row r="367" spans="1:6" ht="12">
      <c r="A367" s="44" t="s">
        <v>889</v>
      </c>
      <c r="B367" s="50" t="s">
        <v>890</v>
      </c>
      <c r="C367" s="55" t="s">
        <v>687</v>
      </c>
      <c r="D367" s="18"/>
      <c r="E367" s="7">
        <v>86920</v>
      </c>
      <c r="F367" s="11" t="s">
        <v>717</v>
      </c>
    </row>
    <row r="368" spans="1:6" ht="12">
      <c r="A368" s="44" t="s">
        <v>889</v>
      </c>
      <c r="B368" s="50" t="s">
        <v>890</v>
      </c>
      <c r="C368" s="55" t="s">
        <v>687</v>
      </c>
      <c r="D368" s="18"/>
      <c r="E368" s="7">
        <v>86921</v>
      </c>
      <c r="F368" s="11" t="s">
        <v>718</v>
      </c>
    </row>
    <row r="369" spans="1:6" ht="12">
      <c r="A369" s="44" t="s">
        <v>889</v>
      </c>
      <c r="B369" s="50" t="s">
        <v>890</v>
      </c>
      <c r="C369" s="55" t="s">
        <v>687</v>
      </c>
      <c r="D369" s="19"/>
      <c r="E369" s="7">
        <v>86922</v>
      </c>
      <c r="F369" s="11" t="s">
        <v>719</v>
      </c>
    </row>
    <row r="370" spans="1:6" ht="12">
      <c r="A370" s="44" t="s">
        <v>889</v>
      </c>
      <c r="B370" s="50" t="s">
        <v>890</v>
      </c>
      <c r="C370" s="20" t="s">
        <v>720</v>
      </c>
      <c r="D370" s="17">
        <v>528</v>
      </c>
      <c r="E370" s="7">
        <v>86923</v>
      </c>
      <c r="F370" s="8" t="s">
        <v>721</v>
      </c>
    </row>
    <row r="371" spans="1:6" ht="12">
      <c r="A371" s="44" t="s">
        <v>889</v>
      </c>
      <c r="B371" s="50" t="s">
        <v>890</v>
      </c>
      <c r="C371" s="20" t="s">
        <v>720</v>
      </c>
      <c r="D371" s="18"/>
      <c r="E371" s="7">
        <v>880</v>
      </c>
      <c r="F371" s="8" t="s">
        <v>722</v>
      </c>
    </row>
    <row r="372" spans="1:6" ht="12">
      <c r="A372" s="44" t="s">
        <v>889</v>
      </c>
      <c r="B372" s="50" t="s">
        <v>890</v>
      </c>
      <c r="C372" s="20" t="s">
        <v>720</v>
      </c>
      <c r="D372" s="18"/>
      <c r="E372" s="7">
        <v>881</v>
      </c>
      <c r="F372" s="8" t="s">
        <v>723</v>
      </c>
    </row>
    <row r="373" spans="1:6" ht="12">
      <c r="A373" s="44" t="s">
        <v>889</v>
      </c>
      <c r="B373" s="50" t="s">
        <v>890</v>
      </c>
      <c r="C373" s="20" t="s">
        <v>720</v>
      </c>
      <c r="D373" s="18"/>
      <c r="E373" s="7">
        <v>882</v>
      </c>
      <c r="F373" s="8" t="s">
        <v>724</v>
      </c>
    </row>
    <row r="374" spans="1:6" ht="12">
      <c r="A374" s="44" t="s">
        <v>889</v>
      </c>
      <c r="B374" s="50" t="s">
        <v>890</v>
      </c>
      <c r="C374" s="20" t="s">
        <v>720</v>
      </c>
      <c r="D374" s="19"/>
      <c r="E374" s="7">
        <v>883</v>
      </c>
      <c r="F374" s="8" t="s">
        <v>725</v>
      </c>
    </row>
    <row r="375" spans="1:6" ht="12">
      <c r="A375" s="44" t="s">
        <v>889</v>
      </c>
      <c r="B375" s="50" t="s">
        <v>890</v>
      </c>
      <c r="C375" s="22" t="s">
        <v>726</v>
      </c>
      <c r="D375" s="23">
        <v>530</v>
      </c>
      <c r="E375" s="7">
        <v>884</v>
      </c>
      <c r="F375" s="8" t="s">
        <v>727</v>
      </c>
    </row>
    <row r="376" spans="1:6" ht="12">
      <c r="A376" s="44" t="s">
        <v>889</v>
      </c>
      <c r="B376" s="50" t="s">
        <v>890</v>
      </c>
      <c r="C376" s="22" t="s">
        <v>726</v>
      </c>
      <c r="D376" s="24"/>
      <c r="E376" s="7">
        <v>980</v>
      </c>
      <c r="F376" s="8" t="s">
        <v>449</v>
      </c>
    </row>
    <row r="377" spans="1:6" ht="12">
      <c r="A377" s="44" t="s">
        <v>889</v>
      </c>
      <c r="B377" s="50" t="s">
        <v>890</v>
      </c>
      <c r="C377" s="22" t="s">
        <v>726</v>
      </c>
      <c r="D377" s="24"/>
      <c r="E377" s="7">
        <v>981</v>
      </c>
      <c r="F377" s="8" t="s">
        <v>728</v>
      </c>
    </row>
    <row r="378" spans="1:6" ht="12">
      <c r="A378" s="44" t="s">
        <v>889</v>
      </c>
      <c r="B378" s="50" t="s">
        <v>890</v>
      </c>
      <c r="C378" s="22" t="s">
        <v>726</v>
      </c>
      <c r="D378" s="24"/>
      <c r="E378" s="7">
        <v>982</v>
      </c>
      <c r="F378" s="8" t="s">
        <v>729</v>
      </c>
    </row>
    <row r="379" spans="1:6" ht="12">
      <c r="A379" s="44" t="s">
        <v>889</v>
      </c>
      <c r="B379" s="50" t="s">
        <v>890</v>
      </c>
      <c r="C379" s="22" t="s">
        <v>726</v>
      </c>
      <c r="D379" s="25"/>
      <c r="E379" s="7">
        <v>983</v>
      </c>
      <c r="F379" s="8" t="s">
        <v>730</v>
      </c>
    </row>
    <row r="380" spans="1:6" ht="12">
      <c r="A380" s="44" t="s">
        <v>889</v>
      </c>
      <c r="B380" s="50" t="s">
        <v>890</v>
      </c>
      <c r="C380" s="22" t="s">
        <v>731</v>
      </c>
      <c r="D380" s="23">
        <v>531</v>
      </c>
      <c r="E380" s="7">
        <v>984</v>
      </c>
      <c r="F380" s="8" t="s">
        <v>732</v>
      </c>
    </row>
    <row r="381" spans="1:6" ht="12">
      <c r="A381" s="44" t="s">
        <v>889</v>
      </c>
      <c r="B381" s="50" t="s">
        <v>890</v>
      </c>
      <c r="C381" s="22" t="s">
        <v>731</v>
      </c>
      <c r="D381" s="24"/>
      <c r="E381" s="7">
        <v>985</v>
      </c>
      <c r="F381" s="8" t="s">
        <v>733</v>
      </c>
    </row>
    <row r="382" spans="1:6" ht="12">
      <c r="A382" s="44" t="s">
        <v>889</v>
      </c>
      <c r="B382" s="50" t="s">
        <v>890</v>
      </c>
      <c r="C382" s="22" t="s">
        <v>731</v>
      </c>
      <c r="D382" s="24"/>
      <c r="E382" s="7">
        <v>986</v>
      </c>
      <c r="F382" s="8" t="s">
        <v>493</v>
      </c>
    </row>
    <row r="383" spans="1:6" ht="12">
      <c r="A383" s="44" t="s">
        <v>889</v>
      </c>
      <c r="B383" s="50" t="s">
        <v>890</v>
      </c>
      <c r="C383" s="22" t="s">
        <v>731</v>
      </c>
      <c r="D383" s="24"/>
      <c r="E383" s="7">
        <v>987</v>
      </c>
      <c r="F383" s="8" t="s">
        <v>734</v>
      </c>
    </row>
    <row r="384" spans="1:6" ht="12">
      <c r="A384" s="44" t="s">
        <v>889</v>
      </c>
      <c r="B384" s="50" t="s">
        <v>890</v>
      </c>
      <c r="C384" s="22" t="s">
        <v>731</v>
      </c>
      <c r="D384" s="24"/>
      <c r="E384" s="7">
        <v>988</v>
      </c>
      <c r="F384" s="8" t="s">
        <v>735</v>
      </c>
    </row>
    <row r="385" spans="1:6" ht="12">
      <c r="A385" s="44" t="s">
        <v>889</v>
      </c>
      <c r="B385" s="50" t="s">
        <v>890</v>
      </c>
      <c r="C385" s="22" t="s">
        <v>731</v>
      </c>
      <c r="D385" s="24"/>
      <c r="E385" s="7">
        <v>821</v>
      </c>
      <c r="F385" s="8" t="s">
        <v>736</v>
      </c>
    </row>
    <row r="386" spans="1:6" ht="12">
      <c r="A386" s="44" t="s">
        <v>889</v>
      </c>
      <c r="B386" s="50" t="s">
        <v>890</v>
      </c>
      <c r="C386" s="22" t="s">
        <v>731</v>
      </c>
      <c r="D386" s="25"/>
      <c r="E386" s="7">
        <v>822</v>
      </c>
      <c r="F386" s="3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5"/>
  <sheetViews>
    <sheetView tabSelected="1" workbookViewId="0" topLeftCell="A4">
      <pane ySplit="500" topLeftCell="BM216" activePane="bottomLeft" state="split"/>
      <selection pane="topLeft" activeCell="K4" sqref="K1:K65536"/>
      <selection pane="bottomLeft" activeCell="F236" sqref="F236"/>
    </sheetView>
  </sheetViews>
  <sheetFormatPr defaultColWidth="8.8515625" defaultRowHeight="12.75"/>
  <cols>
    <col min="1" max="1" width="28.8515625" style="77" customWidth="1"/>
    <col min="2" max="4" width="2.00390625" style="77" customWidth="1"/>
    <col min="5" max="5" width="53.140625" style="77" customWidth="1"/>
    <col min="6" max="6" width="47.00390625" style="116" customWidth="1"/>
    <col min="7" max="7" width="5.8515625" style="81" customWidth="1"/>
    <col min="8" max="9" width="18.8515625" style="86" customWidth="1"/>
    <col min="10" max="10" width="38.8515625" style="86" customWidth="1"/>
    <col min="11" max="11" width="0" style="77" hidden="1" customWidth="1"/>
    <col min="12" max="16384" width="8.8515625" style="77" customWidth="1"/>
  </cols>
  <sheetData>
    <row r="1" spans="1:10" ht="60" customHeight="1">
      <c r="A1" s="108" t="s">
        <v>48</v>
      </c>
      <c r="B1" s="108"/>
      <c r="C1" s="108"/>
      <c r="D1" s="108"/>
      <c r="E1" s="108"/>
      <c r="F1" s="108"/>
      <c r="G1" s="79"/>
      <c r="H1" s="85"/>
      <c r="I1" s="85"/>
      <c r="J1" s="85"/>
    </row>
    <row r="2" spans="1:10" ht="63" customHeight="1" thickBot="1">
      <c r="A2" s="109" t="s">
        <v>47</v>
      </c>
      <c r="B2" s="109"/>
      <c r="C2" s="109"/>
      <c r="D2" s="109"/>
      <c r="E2" s="109"/>
      <c r="F2" s="109"/>
      <c r="G2" s="80"/>
      <c r="H2" s="107" t="s">
        <v>1085</v>
      </c>
      <c r="I2" s="107"/>
      <c r="J2" s="107"/>
    </row>
    <row r="3" spans="1:10" ht="12" customHeight="1">
      <c r="A3" s="81"/>
      <c r="B3" s="81">
        <v>1</v>
      </c>
      <c r="C3" s="81">
        <v>2</v>
      </c>
      <c r="D3" s="81">
        <v>3</v>
      </c>
      <c r="E3" s="80"/>
      <c r="F3" s="80"/>
      <c r="G3" s="80"/>
      <c r="H3" s="87"/>
      <c r="I3" s="87"/>
      <c r="J3" s="87"/>
    </row>
    <row r="4" spans="1:10" ht="12">
      <c r="A4" s="77" t="s">
        <v>894</v>
      </c>
      <c r="B4" s="78">
        <v>1</v>
      </c>
      <c r="C4" s="78">
        <v>2</v>
      </c>
      <c r="D4" s="78"/>
      <c r="E4" s="77" t="s">
        <v>895</v>
      </c>
      <c r="F4" s="116" t="s">
        <v>49</v>
      </c>
      <c r="H4" s="85" t="s">
        <v>1091</v>
      </c>
      <c r="I4" s="85" t="s">
        <v>1092</v>
      </c>
      <c r="J4" s="85" t="s">
        <v>1093</v>
      </c>
    </row>
    <row r="5" spans="1:11" ht="12">
      <c r="A5" t="str">
        <f>IF(B5="Print Music",B5,B5&amp;" - "&amp;C5)</f>
        <v>? - ?</v>
      </c>
      <c r="B5" s="82" t="s">
        <v>154</v>
      </c>
      <c r="C5" s="82" t="s">
        <v>155</v>
      </c>
      <c r="D5" s="82" t="s">
        <v>170</v>
      </c>
      <c r="E5" s="101" t="str">
        <f>IF(B5="Print Music",C5&amp;" - "&amp;D5,D5)</f>
        <v>Delete?</v>
      </c>
      <c r="F5" s="116" t="s">
        <v>250</v>
      </c>
      <c r="G5" s="110" t="str">
        <f>IF(ISERROR(FIND("?",K5))=FALSE,"FIX",IF(COUNTIF(K:K,K4)&gt;1,"DUPE",""))</f>
        <v>FIX</v>
      </c>
      <c r="H5" s="85" t="s">
        <v>687</v>
      </c>
      <c r="I5" s="85"/>
      <c r="J5" s="85" t="s">
        <v>817</v>
      </c>
      <c r="K5" s="77" t="str">
        <f>B5&amp;" - "&amp;C5&amp;" - "&amp;D5&amp;" - "&amp;F5</f>
        <v>? - ? - Delete? -  </v>
      </c>
    </row>
    <row r="6" spans="1:11" ht="12">
      <c r="A6" t="str">
        <f>IF(B6="Print Music",B6,B6&amp;" - "&amp;C6)</f>
        <v>? - ?</v>
      </c>
      <c r="B6" s="82" t="s">
        <v>153</v>
      </c>
      <c r="C6" s="82" t="s">
        <v>153</v>
      </c>
      <c r="D6" s="82" t="s">
        <v>170</v>
      </c>
      <c r="E6" s="101" t="str">
        <f>IF(B6="Print Music",C6&amp;" - "&amp;D6,D6)</f>
        <v>Delete?</v>
      </c>
      <c r="F6" s="116" t="s">
        <v>827</v>
      </c>
      <c r="G6" s="110" t="str">
        <f>IF(ISERROR(FIND("?",K6))=FALSE,"FIX",IF(COUNTIF(K:K,K5)&gt;1,"DUPE",""))</f>
        <v>FIX</v>
      </c>
      <c r="H6" s="85" t="s">
        <v>819</v>
      </c>
      <c r="I6" s="85" t="s">
        <v>1006</v>
      </c>
      <c r="J6" s="85"/>
      <c r="K6" s="77" t="str">
        <f aca="true" t="shared" si="0" ref="K6:K69">B6&amp;" - "&amp;C6&amp;" - "&amp;D6&amp;" - "&amp;F6</f>
        <v>? - ? - Delete? - Synthesizers- Guitar ( Remove)</v>
      </c>
    </row>
    <row r="7" spans="1:11" ht="12">
      <c r="A7" t="str">
        <f>IF(B7="Print Music",B7,B7&amp;" - "&amp;C7)</f>
        <v>? - ?</v>
      </c>
      <c r="B7" s="82" t="s">
        <v>153</v>
      </c>
      <c r="C7" s="82" t="s">
        <v>153</v>
      </c>
      <c r="D7" s="82" t="s">
        <v>170</v>
      </c>
      <c r="E7" s="101" t="str">
        <f>IF(B7="Print Music",C7&amp;" - "&amp;D7,D7)</f>
        <v>Delete?</v>
      </c>
      <c r="G7" s="110" t="str">
        <f>IF(ISERROR(FIND("?",K7))=FALSE,"FIX",IF(COUNTIF(K:K,K6)&gt;1,"DUPE",""))</f>
        <v>FIX</v>
      </c>
      <c r="H7" s="85" t="s">
        <v>818</v>
      </c>
      <c r="I7" s="85" t="s">
        <v>1007</v>
      </c>
      <c r="J7" s="85" t="s">
        <v>1008</v>
      </c>
      <c r="K7" s="77" t="str">
        <f t="shared" si="0"/>
        <v>? - ? - Delete? - </v>
      </c>
    </row>
    <row r="8" spans="1:11" ht="12">
      <c r="A8" t="str">
        <f>IF(B8="Print Music",B8,B8&amp;" - "&amp;C8)</f>
        <v>? - ?</v>
      </c>
      <c r="B8" s="82" t="s">
        <v>153</v>
      </c>
      <c r="C8" s="82" t="s">
        <v>153</v>
      </c>
      <c r="D8" s="82" t="s">
        <v>170</v>
      </c>
      <c r="E8" s="101" t="str">
        <f>IF(B8="Print Music",C8&amp;" - "&amp;D8,D8)</f>
        <v>Delete?</v>
      </c>
      <c r="G8" s="110" t="str">
        <f>IF(ISERROR(FIND("?",K8))=FALSE,"FIX",IF(COUNTIF(K:K,K7)&gt;1,"DUPE",""))</f>
        <v>FIX</v>
      </c>
      <c r="H8" s="85" t="s">
        <v>818</v>
      </c>
      <c r="I8" s="85"/>
      <c r="J8" s="85" t="s">
        <v>769</v>
      </c>
      <c r="K8" s="77" t="str">
        <f t="shared" si="0"/>
        <v>? - ? - Delete? - </v>
      </c>
    </row>
    <row r="9" spans="1:11" ht="12">
      <c r="A9" t="str">
        <f>IF(B9="Print Music",B9,B9&amp;" - "&amp;C9)</f>
        <v>? - ?</v>
      </c>
      <c r="B9" s="82" t="s">
        <v>153</v>
      </c>
      <c r="C9" s="82" t="s">
        <v>153</v>
      </c>
      <c r="D9" s="82" t="s">
        <v>170</v>
      </c>
      <c r="E9" s="101" t="str">
        <f>IF(B9="Print Music",C9&amp;" - "&amp;D9,D9)</f>
        <v>Delete?</v>
      </c>
      <c r="G9" s="110" t="str">
        <f>IF(ISERROR(FIND("?",K9))=FALSE,"FIX",IF(COUNTIF(K:K,K8)&gt;1,"DUPE",""))</f>
        <v>FIX</v>
      </c>
      <c r="H9" s="85" t="s">
        <v>818</v>
      </c>
      <c r="I9" s="85"/>
      <c r="J9" s="85" t="s">
        <v>769</v>
      </c>
      <c r="K9" s="77" t="str">
        <f t="shared" si="0"/>
        <v>? - ? - Delete? - </v>
      </c>
    </row>
    <row r="10" spans="1:11" ht="12">
      <c r="A10" t="str">
        <f>IF(B10="Print Music",B10,B10&amp;" - "&amp;C10)</f>
        <v>? - ?</v>
      </c>
      <c r="B10" s="82" t="s">
        <v>153</v>
      </c>
      <c r="C10" s="82" t="s">
        <v>153</v>
      </c>
      <c r="D10" s="82" t="s">
        <v>170</v>
      </c>
      <c r="E10" s="101" t="str">
        <f>IF(B10="Print Music",C10&amp;" - "&amp;D10,D10)</f>
        <v>Delete?</v>
      </c>
      <c r="G10" s="110" t="str">
        <f>IF(ISERROR(FIND("?",K10))=FALSE,"FIX",IF(COUNTIF(K:K,K9)&gt;1,"DUPE",""))</f>
        <v>FIX</v>
      </c>
      <c r="H10" s="85" t="s">
        <v>818</v>
      </c>
      <c r="I10" s="85"/>
      <c r="J10" s="85" t="s">
        <v>769</v>
      </c>
      <c r="K10" s="77" t="str">
        <f t="shared" si="0"/>
        <v>? - ? - Delete? - </v>
      </c>
    </row>
    <row r="11" spans="1:11" ht="12">
      <c r="A11" t="str">
        <f>IF(B11="Print Music",B11,B11&amp;" - "&amp;C11)</f>
        <v>? - ?</v>
      </c>
      <c r="B11" s="82" t="s">
        <v>153</v>
      </c>
      <c r="C11" s="82" t="s">
        <v>153</v>
      </c>
      <c r="D11" s="82" t="s">
        <v>170</v>
      </c>
      <c r="E11" s="101" t="str">
        <f>IF(B11="Print Music",C11&amp;" - "&amp;D11,D11)</f>
        <v>Delete?</v>
      </c>
      <c r="G11" s="110" t="str">
        <f>IF(ISERROR(FIND("?",K11))=FALSE,"FIX",IF(COUNTIF(K:K,K10)&gt;1,"DUPE",""))</f>
        <v>FIX</v>
      </c>
      <c r="H11" s="85" t="s">
        <v>818</v>
      </c>
      <c r="I11" s="85"/>
      <c r="J11" s="85" t="s">
        <v>769</v>
      </c>
      <c r="K11" s="77" t="str">
        <f t="shared" si="0"/>
        <v>? - ? - Delete? - </v>
      </c>
    </row>
    <row r="12" spans="1:11" ht="12">
      <c r="A12" t="str">
        <f>IF(B12="Print Music",B12,B12&amp;" - "&amp;C12)</f>
        <v>? - ?</v>
      </c>
      <c r="B12" s="82" t="s">
        <v>153</v>
      </c>
      <c r="C12" s="82" t="s">
        <v>153</v>
      </c>
      <c r="D12" s="82" t="s">
        <v>170</v>
      </c>
      <c r="E12" s="101" t="str">
        <f>IF(B12="Print Music",C12&amp;" - "&amp;D12,D12)</f>
        <v>Delete?</v>
      </c>
      <c r="G12" s="110" t="str">
        <f>IF(ISERROR(FIND("?",K12))=FALSE,"FIX",IF(COUNTIF(K:K,K11)&gt;1,"DUPE",""))</f>
        <v>FIX</v>
      </c>
      <c r="H12" s="85" t="s">
        <v>687</v>
      </c>
      <c r="I12" s="85"/>
      <c r="J12" s="85" t="s">
        <v>817</v>
      </c>
      <c r="K12" s="77" t="str">
        <f t="shared" si="0"/>
        <v>? - ? - Delete? - </v>
      </c>
    </row>
    <row r="13" spans="1:11" ht="12">
      <c r="A13" t="str">
        <f>IF(B13="Print Music",B13,B13&amp;" - "&amp;C13)</f>
        <v>? - ?</v>
      </c>
      <c r="B13" s="82" t="s">
        <v>153</v>
      </c>
      <c r="C13" s="82" t="s">
        <v>153</v>
      </c>
      <c r="D13" s="82" t="s">
        <v>170</v>
      </c>
      <c r="E13" s="101" t="str">
        <f>IF(B13="Print Music",C13&amp;" - "&amp;D13,D13)</f>
        <v>Delete?</v>
      </c>
      <c r="G13" s="110" t="str">
        <f>IF(ISERROR(FIND("?",K13))=FALSE,"FIX",IF(COUNTIF(K:K,K12)&gt;1,"DUPE",""))</f>
        <v>FIX</v>
      </c>
      <c r="H13" s="85" t="s">
        <v>819</v>
      </c>
      <c r="I13" s="85" t="s">
        <v>1006</v>
      </c>
      <c r="J13" s="85"/>
      <c r="K13" s="77" t="str">
        <f t="shared" si="0"/>
        <v>? - ? - Delete? - </v>
      </c>
    </row>
    <row r="14" spans="1:11" ht="12">
      <c r="A14" t="str">
        <f>IF(B14="Print Music",B14,B14&amp;" - "&amp;C14)</f>
        <v>? - ?</v>
      </c>
      <c r="B14" s="82" t="s">
        <v>153</v>
      </c>
      <c r="C14" s="82" t="s">
        <v>153</v>
      </c>
      <c r="D14" s="82" t="s">
        <v>170</v>
      </c>
      <c r="E14" s="101" t="str">
        <f>IF(B14="Print Music",C14&amp;" - "&amp;D14,D14)</f>
        <v>Delete?</v>
      </c>
      <c r="G14" s="110" t="str">
        <f>IF(ISERROR(FIND("?",K14))=FALSE,"FIX",IF(COUNTIF(K:K,K13)&gt;1,"DUPE",""))</f>
        <v>FIX</v>
      </c>
      <c r="H14" s="85" t="s">
        <v>819</v>
      </c>
      <c r="I14" s="85" t="s">
        <v>1006</v>
      </c>
      <c r="J14" s="85"/>
      <c r="K14" s="77" t="str">
        <f t="shared" si="0"/>
        <v>? - ? - Delete? - </v>
      </c>
    </row>
    <row r="15" spans="1:11" ht="12">
      <c r="A15" t="str">
        <f>IF(B15="Print Music",B15,B15&amp;" - "&amp;C15)</f>
        <v>? - ?</v>
      </c>
      <c r="B15" s="82" t="s">
        <v>153</v>
      </c>
      <c r="C15" s="82" t="s">
        <v>153</v>
      </c>
      <c r="D15" s="82" t="s">
        <v>170</v>
      </c>
      <c r="E15" s="101" t="str">
        <f>IF(B15="Print Music",C15&amp;" - "&amp;D15,D15)</f>
        <v>Delete?</v>
      </c>
      <c r="G15" s="110" t="str">
        <f>IF(ISERROR(FIND("?",K15))=FALSE,"FIX",IF(COUNTIF(K:K,K14)&gt;1,"DUPE",""))</f>
        <v>FIX</v>
      </c>
      <c r="H15" s="85" t="s">
        <v>819</v>
      </c>
      <c r="I15" s="85" t="s">
        <v>1006</v>
      </c>
      <c r="J15" s="85"/>
      <c r="K15" s="77" t="str">
        <f t="shared" si="0"/>
        <v>? - ? - Delete? - </v>
      </c>
    </row>
    <row r="16" spans="1:11" ht="12">
      <c r="A16" t="str">
        <f>IF(B16="Print Music",B16,B16&amp;" - "&amp;C16)</f>
        <v>Accessories - ?</v>
      </c>
      <c r="B16" s="82" t="s">
        <v>960</v>
      </c>
      <c r="C16" s="82" t="s">
        <v>153</v>
      </c>
      <c r="D16" s="111" t="s">
        <v>153</v>
      </c>
      <c r="E16" s="101" t="str">
        <f>IF(B16="Print Music",C16&amp;" - "&amp;D16,D16)</f>
        <v>?</v>
      </c>
      <c r="F16" s="116" t="s">
        <v>264</v>
      </c>
      <c r="G16" s="110" t="str">
        <f>IF(ISERROR(FIND("?",K16))=FALSE,"FIX",IF(COUNTIF(K:K,K15)&gt;1,"DUPE",""))</f>
        <v>FIX</v>
      </c>
      <c r="H16" s="85" t="s">
        <v>818</v>
      </c>
      <c r="I16" s="85" t="s">
        <v>920</v>
      </c>
      <c r="J16" s="85" t="s">
        <v>921</v>
      </c>
      <c r="K16" s="77" t="str">
        <f t="shared" si="0"/>
        <v>Accessories - ? - ? - Cases - Other</v>
      </c>
    </row>
    <row r="17" spans="1:11" ht="12">
      <c r="A17" t="str">
        <f>IF(B17="Print Music",B17,B17&amp;" - "&amp;C17)</f>
        <v>Accessories - ?</v>
      </c>
      <c r="B17" s="82" t="s">
        <v>872</v>
      </c>
      <c r="C17" s="82" t="s">
        <v>171</v>
      </c>
      <c r="D17" s="111" t="s">
        <v>177</v>
      </c>
      <c r="E17" s="101" t="str">
        <f>IF(B17="Print Music",C17&amp;" - "&amp;D17,D17)</f>
        <v>Parts</v>
      </c>
      <c r="F17" s="116" t="s">
        <v>281</v>
      </c>
      <c r="G17" s="110" t="str">
        <f>IF(ISERROR(FIND("?",K17))=FALSE,"FIX",IF(COUNTIF(K:K,K16)&gt;1,"DUPE",""))</f>
        <v>FIX</v>
      </c>
      <c r="H17" s="85" t="s">
        <v>818</v>
      </c>
      <c r="I17" s="85" t="s">
        <v>921</v>
      </c>
      <c r="J17" s="85" t="s">
        <v>922</v>
      </c>
      <c r="K17" s="77" t="str">
        <f t="shared" si="0"/>
        <v>Accessories - ? - Parts - Other</v>
      </c>
    </row>
    <row r="18" spans="1:11" ht="12">
      <c r="A18" t="str">
        <f>IF(B18="Print Music",B18,B18&amp;" - "&amp;C18)</f>
        <v>Accessories - ?</v>
      </c>
      <c r="B18" s="82" t="s">
        <v>871</v>
      </c>
      <c r="C18" s="82" t="s">
        <v>172</v>
      </c>
      <c r="D18" s="111" t="s">
        <v>178</v>
      </c>
      <c r="E18" s="101" t="str">
        <f>IF(B18="Print Music",C18&amp;" - "&amp;D18,D18)</f>
        <v>Parts</v>
      </c>
      <c r="F18" s="116" t="s">
        <v>215</v>
      </c>
      <c r="G18" s="110" t="str">
        <f>IF(ISERROR(FIND("?",K18))=FALSE,"FIX",IF(COUNTIF(K:K,K17)&gt;1,"DUPE",""))</f>
        <v>FIX</v>
      </c>
      <c r="H18" s="85" t="s">
        <v>818</v>
      </c>
      <c r="I18" s="85" t="s">
        <v>921</v>
      </c>
      <c r="J18" s="85" t="s">
        <v>922</v>
      </c>
      <c r="K18" s="77" t="str">
        <f t="shared" si="0"/>
        <v>Accessories - ? - Parts - Parts</v>
      </c>
    </row>
    <row r="19" spans="1:11" ht="12">
      <c r="A19" t="str">
        <f>IF(B19="Print Music",B19,B19&amp;" - "&amp;C19)</f>
        <v>Accessories - ?</v>
      </c>
      <c r="B19" s="82" t="s">
        <v>871</v>
      </c>
      <c r="C19" s="82" t="s">
        <v>153</v>
      </c>
      <c r="D19" s="111" t="s">
        <v>179</v>
      </c>
      <c r="E19" s="101" t="str">
        <f>IF(B19="Print Music",C19&amp;" - "&amp;D19,D19)</f>
        <v>Pickups</v>
      </c>
      <c r="F19" s="116" t="s">
        <v>216</v>
      </c>
      <c r="G19" s="110" t="str">
        <f>IF(ISERROR(FIND("?",K19))=FALSE,"FIX",IF(COUNTIF(K:K,K18)&gt;1,"DUPE",""))</f>
        <v>FIX</v>
      </c>
      <c r="H19" s="85" t="s">
        <v>818</v>
      </c>
      <c r="I19" s="85" t="s">
        <v>921</v>
      </c>
      <c r="J19" s="85" t="s">
        <v>923</v>
      </c>
      <c r="K19" s="77" t="str">
        <f t="shared" si="0"/>
        <v>Accessories - ? - Pickups - Pick Ups</v>
      </c>
    </row>
    <row r="20" spans="1:11" ht="12">
      <c r="A20" t="str">
        <f>IF(B20="Print Music",B20,B20&amp;" - "&amp;C20)</f>
        <v>Accessories - Audio</v>
      </c>
      <c r="B20" s="82" t="s">
        <v>960</v>
      </c>
      <c r="C20" s="82" t="s">
        <v>727</v>
      </c>
      <c r="D20" s="111" t="s">
        <v>176</v>
      </c>
      <c r="E20" s="101" t="str">
        <f>IF(B20="Print Music",C20&amp;" - "&amp;D20,D20)</f>
        <v>?</v>
      </c>
      <c r="F20" s="116" t="s">
        <v>427</v>
      </c>
      <c r="G20" s="110" t="str">
        <f>IF(ISERROR(FIND("?",K20))=FALSE,"FIX",IF(COUNTIF(K:K,K19)&gt;1,"DUPE",""))</f>
        <v>FIX</v>
      </c>
      <c r="H20" s="85" t="s">
        <v>820</v>
      </c>
      <c r="I20" s="85" t="s">
        <v>912</v>
      </c>
      <c r="J20" s="85" t="s">
        <v>913</v>
      </c>
      <c r="K20" s="77" t="str">
        <f t="shared" si="0"/>
        <v>Accessories - Audio - ? - Carts and Transport Equipment</v>
      </c>
    </row>
    <row r="21" spans="1:11" ht="12">
      <c r="A21" t="str">
        <f>IF(B21="Print Music",B21,B21&amp;" - "&amp;C21)</f>
        <v>Accessories - Audio</v>
      </c>
      <c r="B21" s="82" t="s">
        <v>960</v>
      </c>
      <c r="C21" s="82" t="s">
        <v>727</v>
      </c>
      <c r="D21" s="111" t="s">
        <v>153</v>
      </c>
      <c r="E21" s="101" t="str">
        <f>IF(B21="Print Music",C21&amp;" - "&amp;D21,D21)</f>
        <v>?</v>
      </c>
      <c r="F21" s="116" t="s">
        <v>428</v>
      </c>
      <c r="G21" s="110" t="str">
        <f>IF(ISERROR(FIND("?",K21))=FALSE,"FIX",IF(COUNTIF(K:K,K20)&gt;1,"DUPE",""))</f>
        <v>FIX</v>
      </c>
      <c r="H21" s="85" t="s">
        <v>820</v>
      </c>
      <c r="I21" s="85" t="s">
        <v>912</v>
      </c>
      <c r="J21" s="85" t="s">
        <v>915</v>
      </c>
      <c r="K21" s="77" t="str">
        <f t="shared" si="0"/>
        <v>Accessories - Audio - ? - Direct Boxes</v>
      </c>
    </row>
    <row r="22" spans="1:11" ht="12">
      <c r="A22" t="str">
        <f>IF(B22="Print Music",B22,B22&amp;" - "&amp;C22)</f>
        <v>Accessories - Audio</v>
      </c>
      <c r="B22" s="82" t="s">
        <v>960</v>
      </c>
      <c r="C22" s="82" t="s">
        <v>727</v>
      </c>
      <c r="D22" s="111" t="s">
        <v>153</v>
      </c>
      <c r="E22" s="101" t="str">
        <f>IF(B22="Print Music",C22&amp;" - "&amp;D22,D22)</f>
        <v>?</v>
      </c>
      <c r="F22" s="116" t="s">
        <v>429</v>
      </c>
      <c r="G22" s="110" t="str">
        <f>IF(ISERROR(FIND("?",K22))=FALSE,"FIX",IF(COUNTIF(K:K,K21)&gt;1,"DUPE",""))</f>
        <v>FIX</v>
      </c>
      <c r="H22" s="85" t="s">
        <v>820</v>
      </c>
      <c r="I22" s="85" t="s">
        <v>912</v>
      </c>
      <c r="J22" s="85" t="s">
        <v>913</v>
      </c>
      <c r="K22" s="77" t="str">
        <f t="shared" si="0"/>
        <v>Accessories - Audio - ? - General</v>
      </c>
    </row>
    <row r="23" spans="1:11" ht="12">
      <c r="A23" t="str">
        <f>IF(B23="Print Music",B23,B23&amp;" - "&amp;C23)</f>
        <v>Accessories - Audio</v>
      </c>
      <c r="B23" s="82" t="s">
        <v>960</v>
      </c>
      <c r="C23" s="82" t="s">
        <v>727</v>
      </c>
      <c r="D23" s="111" t="s">
        <v>153</v>
      </c>
      <c r="E23" s="101" t="str">
        <f>IF(B23="Print Music",C23&amp;" - "&amp;D23,D23)</f>
        <v>?</v>
      </c>
      <c r="F23" s="116" t="s">
        <v>430</v>
      </c>
      <c r="G23" s="110" t="str">
        <f>IF(ISERROR(FIND("?",K23))=FALSE,"FIX",IF(COUNTIF(K:K,K22)&gt;1,"DUPE",""))</f>
        <v>FIX</v>
      </c>
      <c r="H23" s="85" t="s">
        <v>820</v>
      </c>
      <c r="I23" s="85" t="s">
        <v>912</v>
      </c>
      <c r="J23" s="85" t="s">
        <v>913</v>
      </c>
      <c r="K23" s="77" t="str">
        <f t="shared" si="0"/>
        <v>Accessories - Audio - ? - Gooseneck/Clamp-on Lights</v>
      </c>
    </row>
    <row r="24" spans="1:11" ht="12">
      <c r="A24" t="str">
        <f>IF(B24="Print Music",B24,B24&amp;" - "&amp;C24)</f>
        <v>Accessories - Audio</v>
      </c>
      <c r="B24" s="82" t="s">
        <v>960</v>
      </c>
      <c r="C24" s="82" t="s">
        <v>727</v>
      </c>
      <c r="D24" s="111" t="s">
        <v>153</v>
      </c>
      <c r="E24" s="101" t="str">
        <f>IF(B24="Print Music",C24&amp;" - "&amp;D24,D24)</f>
        <v>?</v>
      </c>
      <c r="F24" s="116" t="s">
        <v>432</v>
      </c>
      <c r="G24" s="110" t="str">
        <f>IF(ISERROR(FIND("?",K24))=FALSE,"FIX",IF(COUNTIF(K:K,K23)&gt;1,"DUPE",""))</f>
        <v>FIX</v>
      </c>
      <c r="H24" s="85" t="s">
        <v>820</v>
      </c>
      <c r="I24" s="85" t="s">
        <v>912</v>
      </c>
      <c r="J24" s="85" t="s">
        <v>913</v>
      </c>
      <c r="K24" s="77" t="str">
        <f t="shared" si="0"/>
        <v>Accessories - Audio - ? - Microphone Accessories</v>
      </c>
    </row>
    <row r="25" spans="1:11" ht="12">
      <c r="A25" t="str">
        <f>IF(B25="Print Music",B25,B25&amp;" - "&amp;C25)</f>
        <v>Accessories - Audio</v>
      </c>
      <c r="B25" s="82" t="s">
        <v>960</v>
      </c>
      <c r="C25" s="82" t="s">
        <v>727</v>
      </c>
      <c r="D25" s="111" t="s">
        <v>153</v>
      </c>
      <c r="E25" s="101" t="str">
        <f>IF(B25="Print Music",C25&amp;" - "&amp;D25,D25)</f>
        <v>?</v>
      </c>
      <c r="F25" s="116" t="s">
        <v>436</v>
      </c>
      <c r="G25" s="110" t="str">
        <f>IF(ISERROR(FIND("?",K25))=FALSE,"FIX",IF(COUNTIF(K:K,K24)&gt;1,"DUPE",""))</f>
        <v>FIX</v>
      </c>
      <c r="H25" s="85" t="s">
        <v>820</v>
      </c>
      <c r="I25" s="85" t="s">
        <v>919</v>
      </c>
      <c r="J25" s="85" t="s">
        <v>912</v>
      </c>
      <c r="K25" s="77" t="str">
        <f t="shared" si="0"/>
        <v>Accessories - Audio - ? - Test Equipment</v>
      </c>
    </row>
    <row r="26" spans="1:11" ht="12">
      <c r="A26" t="str">
        <f>IF(B26="Print Music",B26,B26&amp;" - "&amp;C26)</f>
        <v>Accessories - Audio</v>
      </c>
      <c r="B26" s="82" t="s">
        <v>960</v>
      </c>
      <c r="C26" s="82" t="s">
        <v>727</v>
      </c>
      <c r="D26" s="111" t="s">
        <v>153</v>
      </c>
      <c r="E26" s="101" t="str">
        <f>IF(B26="Print Music",C26&amp;" - "&amp;D26,D26)</f>
        <v>?</v>
      </c>
      <c r="F26" s="116" t="s">
        <v>437</v>
      </c>
      <c r="G26" s="110" t="str">
        <f>IF(ISERROR(FIND("?",K26))=FALSE,"FIX",IF(COUNTIF(K:K,K25)&gt;1,"DUPE",""))</f>
        <v>FIX</v>
      </c>
      <c r="H26" s="85" t="s">
        <v>820</v>
      </c>
      <c r="I26" s="85" t="s">
        <v>912</v>
      </c>
      <c r="J26" s="85" t="s">
        <v>915</v>
      </c>
      <c r="K26" s="77" t="str">
        <f t="shared" si="0"/>
        <v>Accessories - Audio - ? - Transformers, Splitters</v>
      </c>
    </row>
    <row r="27" spans="1:11" ht="12">
      <c r="A27" t="str">
        <f>IF(B27="Print Music",B27,B27&amp;" - "&amp;C27)</f>
        <v>Accessories - Audio</v>
      </c>
      <c r="B27" s="82" t="s">
        <v>873</v>
      </c>
      <c r="C27" s="82" t="s">
        <v>188</v>
      </c>
      <c r="D27" s="111" t="s">
        <v>136</v>
      </c>
      <c r="E27" s="101" t="str">
        <f>IF(B27="Print Music",C27&amp;" - "&amp;D27,D27)</f>
        <v>Cables</v>
      </c>
      <c r="F27" s="116" t="s">
        <v>650</v>
      </c>
      <c r="G27" s="110">
        <f>IF(ISERROR(FIND("?",K27))=FALSE,"FIX",IF(COUNTIF(K:K,K26)&gt;1,"DUPE",""))</f>
      </c>
      <c r="H27" s="85" t="s">
        <v>818</v>
      </c>
      <c r="I27" s="85" t="s">
        <v>1111</v>
      </c>
      <c r="J27" s="85" t="s">
        <v>1112</v>
      </c>
      <c r="K27" s="77" t="str">
        <f t="shared" si="0"/>
        <v>Accessories - Audio - Cables - Cables</v>
      </c>
    </row>
    <row r="28" spans="1:11" ht="12">
      <c r="A28" t="str">
        <f>IF(B28="Print Music",B28,B28&amp;" - "&amp;C28)</f>
        <v>Accessories - Audio</v>
      </c>
      <c r="B28" s="82" t="s">
        <v>960</v>
      </c>
      <c r="C28" s="82" t="s">
        <v>727</v>
      </c>
      <c r="D28" s="111" t="s">
        <v>166</v>
      </c>
      <c r="E28" s="101" t="str">
        <f>IF(B28="Print Music",C28&amp;" - "&amp;D28,D28)</f>
        <v>Cables/Connectors</v>
      </c>
      <c r="F28" s="116" t="s">
        <v>422</v>
      </c>
      <c r="G28" s="110">
        <f>IF(ISERROR(FIND("?",K28))=FALSE,"FIX",IF(COUNTIF(K:K,K27)&gt;1,"DUPE",""))</f>
      </c>
      <c r="H28" s="85" t="s">
        <v>820</v>
      </c>
      <c r="I28" s="85" t="s">
        <v>912</v>
      </c>
      <c r="J28" s="85" t="s">
        <v>914</v>
      </c>
      <c r="K28" s="77" t="str">
        <f t="shared" si="0"/>
        <v>Accessories - Audio - Cables/Connectors - Cable Ties and Wraps</v>
      </c>
    </row>
    <row r="29" spans="1:11" ht="12">
      <c r="A29" t="str">
        <f>IF(B29="Print Music",B29,B29&amp;" - "&amp;C29)</f>
        <v>Accessories - Audio</v>
      </c>
      <c r="B29" s="82" t="s">
        <v>960</v>
      </c>
      <c r="C29" s="82" t="s">
        <v>727</v>
      </c>
      <c r="D29" s="111" t="s">
        <v>166</v>
      </c>
      <c r="E29" s="101" t="str">
        <f>IF(B29="Print Music",C29&amp;" - "&amp;D29,D29)</f>
        <v>Cables/Connectors</v>
      </c>
      <c r="F29" s="116" t="s">
        <v>423</v>
      </c>
      <c r="G29" s="110">
        <f>IF(ISERROR(FIND("?",K29))=FALSE,"FIX",IF(COUNTIF(K:K,K28)&gt;1,"DUPE",""))</f>
      </c>
      <c r="H29" s="85" t="s">
        <v>820</v>
      </c>
      <c r="I29" s="85" t="s">
        <v>912</v>
      </c>
      <c r="J29" s="85" t="s">
        <v>914</v>
      </c>
      <c r="K29" s="77" t="str">
        <f t="shared" si="0"/>
        <v>Accessories - Audio - Cables/Connectors - Cables - Instrument and Microphone</v>
      </c>
    </row>
    <row r="30" spans="1:11" ht="12">
      <c r="A30" t="str">
        <f>IF(B30="Print Music",B30,B30&amp;" - "&amp;C30)</f>
        <v>Accessories - Audio</v>
      </c>
      <c r="B30" s="82" t="s">
        <v>960</v>
      </c>
      <c r="C30" s="82" t="s">
        <v>727</v>
      </c>
      <c r="D30" s="111" t="s">
        <v>166</v>
      </c>
      <c r="E30" s="101" t="str">
        <f>IF(B30="Print Music",C30&amp;" - "&amp;D30,D30)</f>
        <v>Cables/Connectors</v>
      </c>
      <c r="F30" s="116" t="s">
        <v>424</v>
      </c>
      <c r="G30" s="110">
        <f>IF(ISERROR(FIND("?",K30))=FALSE,"FIX",IF(COUNTIF(K:K,K29)&gt;1,"DUPE",""))</f>
      </c>
      <c r="H30" s="85" t="s">
        <v>820</v>
      </c>
      <c r="I30" s="85" t="s">
        <v>912</v>
      </c>
      <c r="J30" s="85" t="s">
        <v>914</v>
      </c>
      <c r="K30" s="77" t="str">
        <f t="shared" si="0"/>
        <v>Accessories - Audio - Cables/Connectors - Cables - MIDI</v>
      </c>
    </row>
    <row r="31" spans="1:11" ht="12">
      <c r="A31" t="str">
        <f>IF(B31="Print Music",B31,B31&amp;" - "&amp;C31)</f>
        <v>Accessories - Audio</v>
      </c>
      <c r="B31" s="82" t="s">
        <v>960</v>
      </c>
      <c r="C31" s="82" t="s">
        <v>727</v>
      </c>
      <c r="D31" s="111" t="s">
        <v>166</v>
      </c>
      <c r="E31" s="101" t="str">
        <f>IF(B31="Print Music",C31&amp;" - "&amp;D31,D31)</f>
        <v>Cables/Connectors</v>
      </c>
      <c r="F31" s="116" t="s">
        <v>425</v>
      </c>
      <c r="G31" s="110">
        <f>IF(ISERROR(FIND("?",K31))=FALSE,"FIX",IF(COUNTIF(K:K,K30)&gt;1,"DUPE",""))</f>
      </c>
      <c r="H31" s="85" t="s">
        <v>820</v>
      </c>
      <c r="I31" s="85" t="s">
        <v>912</v>
      </c>
      <c r="J31" s="85" t="s">
        <v>914</v>
      </c>
      <c r="K31" s="77" t="str">
        <f t="shared" si="0"/>
        <v>Accessories - Audio - Cables/Connectors - Cables - Speaker</v>
      </c>
    </row>
    <row r="32" spans="1:11" ht="12">
      <c r="A32" t="str">
        <f>IF(B32="Print Music",B32,B32&amp;" - "&amp;C32)</f>
        <v>Accessories - Audio</v>
      </c>
      <c r="B32" s="82" t="s">
        <v>960</v>
      </c>
      <c r="C32" s="82" t="s">
        <v>727</v>
      </c>
      <c r="D32" s="111" t="s">
        <v>166</v>
      </c>
      <c r="E32" s="101" t="str">
        <f>IF(B32="Print Music",C32&amp;" - "&amp;D32,D32)</f>
        <v>Cables/Connectors</v>
      </c>
      <c r="F32" s="116" t="s">
        <v>426</v>
      </c>
      <c r="G32" s="110">
        <f>IF(ISERROR(FIND("?",K32))=FALSE,"FIX",IF(COUNTIF(K:K,K31)&gt;1,"DUPE",""))</f>
      </c>
      <c r="H32" s="85" t="s">
        <v>820</v>
      </c>
      <c r="I32" s="85" t="s">
        <v>912</v>
      </c>
      <c r="J32" s="85" t="s">
        <v>914</v>
      </c>
      <c r="K32" s="77" t="str">
        <f t="shared" si="0"/>
        <v>Accessories - Audio - Cables/Connectors - Cables and Snakes</v>
      </c>
    </row>
    <row r="33" spans="1:11" ht="12">
      <c r="A33" t="str">
        <f>IF(B33="Print Music",B33,B33&amp;" - "&amp;C33)</f>
        <v>Accessories - Audio</v>
      </c>
      <c r="B33" s="82" t="s">
        <v>960</v>
      </c>
      <c r="C33" s="82" t="s">
        <v>727</v>
      </c>
      <c r="D33" s="111" t="s">
        <v>166</v>
      </c>
      <c r="E33" s="101" t="str">
        <f>IF(B33="Print Music",C33&amp;" - "&amp;D33,D33)</f>
        <v>Cables/Connectors</v>
      </c>
      <c r="F33" s="116" t="s">
        <v>431</v>
      </c>
      <c r="G33" s="110">
        <f>IF(ISERROR(FIND("?",K33))=FALSE,"FIX",IF(COUNTIF(K:K,K32)&gt;1,"DUPE",""))</f>
      </c>
      <c r="H33" s="85" t="s">
        <v>820</v>
      </c>
      <c r="I33" s="85" t="s">
        <v>912</v>
      </c>
      <c r="J33" s="85" t="s">
        <v>914</v>
      </c>
      <c r="K33" s="77" t="str">
        <f t="shared" si="0"/>
        <v>Accessories - Audio - Cables/Connectors - Jacks, Plugs, Connectors</v>
      </c>
    </row>
    <row r="34" spans="1:11" ht="12">
      <c r="A34" t="str">
        <f>IF(B34="Print Music",B34,B34&amp;" - "&amp;C34)</f>
        <v>Accessories - Audio</v>
      </c>
      <c r="B34" s="82" t="s">
        <v>960</v>
      </c>
      <c r="C34" s="82" t="s">
        <v>727</v>
      </c>
      <c r="D34" s="111" t="s">
        <v>166</v>
      </c>
      <c r="E34" s="101" t="str">
        <f>IF(B34="Print Music",C34&amp;" - "&amp;D34,D34)</f>
        <v>Cables/Connectors</v>
      </c>
      <c r="F34" s="116" t="s">
        <v>433</v>
      </c>
      <c r="G34" s="110">
        <f>IF(ISERROR(FIND("?",K34))=FALSE,"FIX",IF(COUNTIF(K:K,K33)&gt;1,"DUPE",""))</f>
      </c>
      <c r="H34" s="85" t="s">
        <v>820</v>
      </c>
      <c r="I34" s="85" t="s">
        <v>912</v>
      </c>
      <c r="J34" s="85" t="s">
        <v>914</v>
      </c>
      <c r="K34" s="77" t="str">
        <f t="shared" si="0"/>
        <v>Accessories - Audio - Cables/Connectors - Power Cables and Cords</v>
      </c>
    </row>
    <row r="35" spans="1:11" ht="12">
      <c r="A35" t="str">
        <f>IF(B35="Print Music",B35,B35&amp;" - "&amp;C35)</f>
        <v>Accessories - Audio</v>
      </c>
      <c r="B35" s="82" t="s">
        <v>959</v>
      </c>
      <c r="C35" s="82" t="s">
        <v>727</v>
      </c>
      <c r="D35" s="111" t="s">
        <v>168</v>
      </c>
      <c r="E35" s="101" t="str">
        <f>IF(B35="Print Music",C35&amp;" - "&amp;D35,D35)</f>
        <v>Parts</v>
      </c>
      <c r="F35" s="116" t="s">
        <v>420</v>
      </c>
      <c r="G35" s="110">
        <f>IF(ISERROR(FIND("?",K35))=FALSE,"FIX",IF(COUNTIF(K:K,K34)&gt;1,"DUPE",""))</f>
      </c>
      <c r="H35" s="85" t="s">
        <v>820</v>
      </c>
      <c r="I35" s="85" t="s">
        <v>912</v>
      </c>
      <c r="J35" s="85" t="s">
        <v>913</v>
      </c>
      <c r="K35" s="77" t="str">
        <f t="shared" si="0"/>
        <v>Accessories - Audio - Parts - Amplifier Hardware</v>
      </c>
    </row>
    <row r="36" spans="1:11" ht="12">
      <c r="A36" t="str">
        <f>IF(B36="Print Music",B36,B36&amp;" - "&amp;C36)</f>
        <v>Accessories - Audio</v>
      </c>
      <c r="B36" s="82" t="s">
        <v>960</v>
      </c>
      <c r="C36" s="82" t="s">
        <v>727</v>
      </c>
      <c r="D36" s="111" t="s">
        <v>168</v>
      </c>
      <c r="E36" s="101" t="str">
        <f>IF(B36="Print Music",C36&amp;" - "&amp;D36,D36)</f>
        <v>Parts</v>
      </c>
      <c r="F36" s="116" t="s">
        <v>760</v>
      </c>
      <c r="G36" s="110">
        <f>IF(ISERROR(FIND("?",K36))=FALSE,"FIX",IF(COUNTIF(K:K,K35)&gt;1,"DUPE",""))</f>
      </c>
      <c r="H36" s="85" t="s">
        <v>820</v>
      </c>
      <c r="I36" s="85" t="s">
        <v>917</v>
      </c>
      <c r="J36" s="85" t="s">
        <v>918</v>
      </c>
      <c r="K36" s="77" t="str">
        <f t="shared" si="0"/>
        <v>Accessories - Audio - Parts - Speakers - Components</v>
      </c>
    </row>
    <row r="37" spans="1:11" ht="12">
      <c r="A37" t="str">
        <f>IF(B37="Print Music",B37,B37&amp;" - "&amp;C37)</f>
        <v>Accessories - Audio</v>
      </c>
      <c r="B37" s="82" t="s">
        <v>960</v>
      </c>
      <c r="C37" s="82" t="s">
        <v>727</v>
      </c>
      <c r="D37" s="111" t="s">
        <v>167</v>
      </c>
      <c r="E37" s="101" t="str">
        <f>IF(B37="Print Music",C37&amp;" - "&amp;D37,D37)</f>
        <v>Power</v>
      </c>
      <c r="F37" s="116" t="s">
        <v>421</v>
      </c>
      <c r="G37" s="110">
        <f>IF(ISERROR(FIND("?",K37))=FALSE,"FIX",IF(COUNTIF(K:K,K36)&gt;1,"DUPE",""))</f>
      </c>
      <c r="H37" s="85" t="s">
        <v>820</v>
      </c>
      <c r="I37" s="85" t="s">
        <v>912</v>
      </c>
      <c r="J37" s="85" t="s">
        <v>913</v>
      </c>
      <c r="K37" s="77" t="str">
        <f t="shared" si="0"/>
        <v>Accessories - Audio - Power - Batteries</v>
      </c>
    </row>
    <row r="38" spans="1:11" ht="12">
      <c r="A38" t="str">
        <f>IF(B38="Print Music",B38,B38&amp;" - "&amp;C38)</f>
        <v>Accessories - Audio</v>
      </c>
      <c r="B38" s="82" t="s">
        <v>960</v>
      </c>
      <c r="C38" s="82" t="s">
        <v>727</v>
      </c>
      <c r="D38" s="111" t="s">
        <v>167</v>
      </c>
      <c r="E38" s="101" t="str">
        <f>IF(B38="Print Music",C38&amp;" - "&amp;D38,D38)</f>
        <v>Power</v>
      </c>
      <c r="F38" s="116" t="s">
        <v>434</v>
      </c>
      <c r="G38" s="110">
        <f>IF(ISERROR(FIND("?",K38))=FALSE,"FIX",IF(COUNTIF(K:K,K37)&gt;1,"DUPE",""))</f>
      </c>
      <c r="H38" s="85" t="s">
        <v>820</v>
      </c>
      <c r="I38" s="85" t="s">
        <v>912</v>
      </c>
      <c r="J38" s="85" t="s">
        <v>916</v>
      </c>
      <c r="K38" s="77" t="str">
        <f t="shared" si="0"/>
        <v>Accessories - Audio - Power - Power Conditioners and Adaptors</v>
      </c>
    </row>
    <row r="39" spans="1:11" ht="12">
      <c r="A39" t="str">
        <f>IF(B39="Print Music",B39,B39&amp;" - "&amp;C39)</f>
        <v>Accessories - Audio</v>
      </c>
      <c r="B39" s="82" t="s">
        <v>960</v>
      </c>
      <c r="C39" s="82" t="s">
        <v>727</v>
      </c>
      <c r="D39" s="111" t="s">
        <v>169</v>
      </c>
      <c r="E39" s="101" t="str">
        <f>IF(B39="Print Music",C39&amp;" - "&amp;D39,D39)</f>
        <v>Rack</v>
      </c>
      <c r="F39" s="116" t="s">
        <v>435</v>
      </c>
      <c r="G39" s="110">
        <f>IF(ISERROR(FIND("?",K39))=FALSE,"FIX",IF(COUNTIF(K:K,K38)&gt;1,"DUPE",""))</f>
      </c>
      <c r="H39" s="85" t="s">
        <v>820</v>
      </c>
      <c r="I39" s="85" t="s">
        <v>912</v>
      </c>
      <c r="J39" s="85" t="s">
        <v>913</v>
      </c>
      <c r="K39" s="77" t="str">
        <f t="shared" si="0"/>
        <v>Accessories - Audio - Rack - Rack Accessories</v>
      </c>
    </row>
    <row r="40" spans="1:11" ht="12">
      <c r="A40" t="str">
        <f>IF(B40="Print Music",B40,B40&amp;" - "&amp;C40)</f>
        <v>Accessories - Bowed</v>
      </c>
      <c r="B40" s="82" t="s">
        <v>872</v>
      </c>
      <c r="C40" s="82" t="s">
        <v>896</v>
      </c>
      <c r="D40" s="111" t="s">
        <v>181</v>
      </c>
      <c r="E40" s="101" t="str">
        <f>IF(B40="Print Music",C40&amp;" - "&amp;D40,D40)</f>
        <v>Bows</v>
      </c>
      <c r="F40" s="116" t="s">
        <v>210</v>
      </c>
      <c r="G40" s="110">
        <f>IF(ISERROR(FIND("?",K40))=FALSE,"FIX",IF(COUNTIF(K:K,K39)&gt;1,"DUPE",""))</f>
      </c>
      <c r="H40" s="85" t="s">
        <v>818</v>
      </c>
      <c r="I40" s="85" t="s">
        <v>921</v>
      </c>
      <c r="J40" s="85" t="s">
        <v>926</v>
      </c>
      <c r="K40" s="77" t="str">
        <f t="shared" si="0"/>
        <v>Accessories - Bowed - Bows - Bows</v>
      </c>
    </row>
    <row r="41" spans="1:11" ht="12">
      <c r="A41" t="str">
        <f>IF(B41="Print Music",B41,B41&amp;" - "&amp;C41)</f>
        <v>Accessories - Bowed</v>
      </c>
      <c r="B41" s="82" t="s">
        <v>872</v>
      </c>
      <c r="C41" s="82" t="s">
        <v>896</v>
      </c>
      <c r="D41" s="111" t="s">
        <v>182</v>
      </c>
      <c r="E41" s="101" t="str">
        <f>IF(B41="Print Music",C41&amp;" - "&amp;D41,D41)</f>
        <v>Capos</v>
      </c>
      <c r="F41" s="116" t="s">
        <v>211</v>
      </c>
      <c r="G41" s="110">
        <f>IF(ISERROR(FIND("?",K41))=FALSE,"FIX",IF(COUNTIF(K:K,K40)&gt;1,"DUPE",""))</f>
      </c>
      <c r="H41" s="85" t="s">
        <v>818</v>
      </c>
      <c r="I41" s="85" t="s">
        <v>921</v>
      </c>
      <c r="J41" s="85" t="s">
        <v>1132</v>
      </c>
      <c r="K41" s="77" t="str">
        <f t="shared" si="0"/>
        <v>Accessories - Bowed - Capos - Capos</v>
      </c>
    </row>
    <row r="42" spans="1:11" ht="12">
      <c r="A42" t="str">
        <f>IF(B42="Print Music",B42,B42&amp;" - "&amp;C42)</f>
        <v>Accessories - Bowed</v>
      </c>
      <c r="B42" s="82" t="s">
        <v>872</v>
      </c>
      <c r="C42" s="82" t="s">
        <v>896</v>
      </c>
      <c r="D42" s="111" t="s">
        <v>183</v>
      </c>
      <c r="E42" s="101" t="str">
        <f>IF(B42="Print Music",C42&amp;" - "&amp;D42,D42)</f>
        <v>Care/Maintenance</v>
      </c>
      <c r="F42" s="116" t="s">
        <v>257</v>
      </c>
      <c r="G42" s="110">
        <f>IF(ISERROR(FIND("?",K42))=FALSE,"FIX",IF(COUNTIF(K:K,K41)&gt;1,"DUPE",""))</f>
      </c>
      <c r="H42" s="85" t="s">
        <v>818</v>
      </c>
      <c r="I42" s="85" t="s">
        <v>919</v>
      </c>
      <c r="J42" s="85" t="s">
        <v>921</v>
      </c>
      <c r="K42" s="77" t="str">
        <f t="shared" si="0"/>
        <v>Accessories - Bowed - Care/Maintenance - Care and Maintenance</v>
      </c>
    </row>
    <row r="43" spans="1:11" ht="12">
      <c r="A43" t="str">
        <f>IF(B43="Print Music",B43,B43&amp;" - "&amp;C43)</f>
        <v>Accessories - Bowed</v>
      </c>
      <c r="B43" s="82" t="s">
        <v>872</v>
      </c>
      <c r="C43" s="82" t="s">
        <v>896</v>
      </c>
      <c r="D43" s="111" t="s">
        <v>183</v>
      </c>
      <c r="E43" s="101" t="str">
        <f>IF(B43="Print Music",C43&amp;" - "&amp;D43,D43)</f>
        <v>Care/Maintenance</v>
      </c>
      <c r="F43" s="116" t="s">
        <v>218</v>
      </c>
      <c r="G43" s="110">
        <f>IF(ISERROR(FIND("?",K43))=FALSE,"FIX",IF(COUNTIF(K:K,K42)&gt;1,"DUPE",""))</f>
      </c>
      <c r="H43" s="85" t="s">
        <v>818</v>
      </c>
      <c r="I43" s="85" t="s">
        <v>919</v>
      </c>
      <c r="J43" s="85" t="s">
        <v>924</v>
      </c>
      <c r="K43" s="77" t="str">
        <f t="shared" si="0"/>
        <v>Accessories - Bowed - Care/Maintenance - Rosin</v>
      </c>
    </row>
    <row r="44" spans="1:11" ht="12">
      <c r="A44" t="str">
        <f>IF(B44="Print Music",B44,B44&amp;" - "&amp;C44)</f>
        <v>Accessories - Bowed</v>
      </c>
      <c r="B44" s="82" t="s">
        <v>872</v>
      </c>
      <c r="C44" s="82" t="s">
        <v>896</v>
      </c>
      <c r="D44" s="111" t="s">
        <v>183</v>
      </c>
      <c r="E44" s="101" t="str">
        <f>IF(B44="Print Music",C44&amp;" - "&amp;D44,D44)</f>
        <v>Care/Maintenance</v>
      </c>
      <c r="F44" s="116" t="s">
        <v>293</v>
      </c>
      <c r="G44" s="110">
        <f>IF(ISERROR(FIND("?",K44))=FALSE,"FIX",IF(COUNTIF(K:K,K43)&gt;1,"DUPE",""))</f>
      </c>
      <c r="H44" s="85" t="s">
        <v>818</v>
      </c>
      <c r="I44" s="85" t="s">
        <v>932</v>
      </c>
      <c r="J44" s="85" t="s">
        <v>921</v>
      </c>
      <c r="K44" s="77" t="str">
        <f t="shared" si="0"/>
        <v>Accessories - Bowed - Care/Maintenance - Stands</v>
      </c>
    </row>
    <row r="45" spans="1:11" ht="12">
      <c r="A45" t="str">
        <f>IF(B45="Print Music",B45,B45&amp;" - "&amp;C45)</f>
        <v>Accessories - Bowed</v>
      </c>
      <c r="B45" s="82" t="s">
        <v>872</v>
      </c>
      <c r="C45" s="82" t="s">
        <v>896</v>
      </c>
      <c r="D45" s="111" t="s">
        <v>183</v>
      </c>
      <c r="E45" s="101" t="str">
        <f>IF(B45="Print Music",C45&amp;" - "&amp;D45,D45)</f>
        <v>Care/Maintenance</v>
      </c>
      <c r="F45" s="116" t="s">
        <v>290</v>
      </c>
      <c r="G45" s="110">
        <f>IF(ISERROR(FIND("?",K45))=FALSE,"FIX",IF(COUNTIF(K:K,K44)&gt;1,"DUPE",""))</f>
      </c>
      <c r="H45" s="85" t="s">
        <v>818</v>
      </c>
      <c r="I45" s="85" t="s">
        <v>1133</v>
      </c>
      <c r="J45" s="85" t="s">
        <v>921</v>
      </c>
      <c r="K45" s="77" t="str">
        <f t="shared" si="0"/>
        <v>Accessories - Bowed - Care/Maintenance - Straps</v>
      </c>
    </row>
    <row r="46" spans="1:11" ht="12">
      <c r="A46" t="str">
        <f>IF(B46="Print Music",B46,B46&amp;" - "&amp;C46)</f>
        <v>Accessories - Bowed</v>
      </c>
      <c r="B46" s="82" t="s">
        <v>871</v>
      </c>
      <c r="C46" s="82" t="s">
        <v>896</v>
      </c>
      <c r="D46" s="111" t="s">
        <v>173</v>
      </c>
      <c r="E46" s="101" t="str">
        <f>IF(B46="Print Music",C46&amp;" - "&amp;D46,D46)</f>
        <v>Cases</v>
      </c>
      <c r="F46" s="116" t="s">
        <v>209</v>
      </c>
      <c r="G46" s="110">
        <f>IF(ISERROR(FIND("?",K46))=FALSE,"FIX",IF(COUNTIF(K:K,K45)&gt;1,"DUPE",""))</f>
      </c>
      <c r="H46" s="85" t="s">
        <v>818</v>
      </c>
      <c r="I46" s="85" t="s">
        <v>920</v>
      </c>
      <c r="J46" s="85" t="s">
        <v>924</v>
      </c>
      <c r="K46" s="77" t="str">
        <f t="shared" si="0"/>
        <v>Accessories - Bowed - Cases - Bags</v>
      </c>
    </row>
    <row r="47" spans="1:11" ht="12">
      <c r="A47" t="str">
        <f>IF(B47="Print Music",B47,B47&amp;" - "&amp;C47)</f>
        <v>Accessories - Bowed</v>
      </c>
      <c r="B47" s="82" t="s">
        <v>871</v>
      </c>
      <c r="C47" s="82" t="s">
        <v>896</v>
      </c>
      <c r="D47" s="111" t="s">
        <v>186</v>
      </c>
      <c r="E47" s="101" t="str">
        <f>IF(B47="Print Music",C47&amp;" - "&amp;D47,D47)</f>
        <v>Parts</v>
      </c>
      <c r="F47" s="116" t="s">
        <v>212</v>
      </c>
      <c r="G47" s="110">
        <f>IF(ISERROR(FIND("?",K47))=FALSE,"FIX",IF(COUNTIF(K:K,K46)&gt;1,"DUPE",""))</f>
      </c>
      <c r="H47" s="85" t="s">
        <v>818</v>
      </c>
      <c r="I47" s="85" t="s">
        <v>921</v>
      </c>
      <c r="J47" s="85" t="s">
        <v>922</v>
      </c>
      <c r="K47" s="77" t="str">
        <f t="shared" si="0"/>
        <v>Accessories - Bowed - Parts - Chinrests</v>
      </c>
    </row>
    <row r="48" spans="1:11" ht="12">
      <c r="A48" t="str">
        <f>IF(B48="Print Music",B48,B48&amp;" - "&amp;C48)</f>
        <v>Accessories - Bowed</v>
      </c>
      <c r="B48" s="82" t="s">
        <v>872</v>
      </c>
      <c r="C48" s="82" t="s">
        <v>896</v>
      </c>
      <c r="D48" s="111" t="s">
        <v>186</v>
      </c>
      <c r="E48" s="101" t="str">
        <f>IF(B48="Print Music",C48&amp;" - "&amp;D48,D48)</f>
        <v>Parts</v>
      </c>
      <c r="F48" s="116" t="s">
        <v>289</v>
      </c>
      <c r="G48" s="110">
        <f>IF(ISERROR(FIND("?",K48))=FALSE,"FIX",IF(COUNTIF(K:K,K47)&gt;1,"DUPE",""))</f>
      </c>
      <c r="H48" s="85" t="s">
        <v>818</v>
      </c>
      <c r="I48" s="85" t="s">
        <v>917</v>
      </c>
      <c r="J48" s="85" t="s">
        <v>921</v>
      </c>
      <c r="K48" s="77" t="str">
        <f t="shared" si="0"/>
        <v>Accessories - Bowed - Parts - Replacement Parts</v>
      </c>
    </row>
    <row r="49" spans="1:11" ht="12">
      <c r="A49" t="str">
        <f>IF(B49="Print Music",B49,B49&amp;" - "&amp;C49)</f>
        <v>Accessories - Bowed</v>
      </c>
      <c r="B49" s="82" t="s">
        <v>872</v>
      </c>
      <c r="C49" s="82" t="s">
        <v>896</v>
      </c>
      <c r="D49" s="111" t="s">
        <v>180</v>
      </c>
      <c r="E49" s="101" t="str">
        <f>IF(B49="Print Music",C49&amp;" - "&amp;D49,D49)</f>
        <v>Strings</v>
      </c>
      <c r="F49" s="116" t="s">
        <v>226</v>
      </c>
      <c r="G49" s="110">
        <f>IF(ISERROR(FIND("?",K49))=FALSE,"FIX",IF(COUNTIF(K:K,K48)&gt;1,"DUPE",""))</f>
      </c>
      <c r="H49" s="85" t="s">
        <v>818</v>
      </c>
      <c r="I49" s="85" t="s">
        <v>925</v>
      </c>
      <c r="J49" s="85" t="s">
        <v>921</v>
      </c>
      <c r="K49" s="77" t="str">
        <f t="shared" si="0"/>
        <v>Accessories - Bowed - Strings - Bass</v>
      </c>
    </row>
    <row r="50" spans="1:11" ht="12">
      <c r="A50" t="str">
        <f>IF(B50="Print Music",B50,B50&amp;" - "&amp;C50)</f>
        <v>Accessories - Bowed</v>
      </c>
      <c r="B50" s="82" t="s">
        <v>872</v>
      </c>
      <c r="C50" s="82" t="s">
        <v>896</v>
      </c>
      <c r="D50" s="111" t="s">
        <v>185</v>
      </c>
      <c r="E50" s="101" t="str">
        <f>IF(B50="Print Music",C50&amp;" - "&amp;D50,D50)</f>
        <v>Strings</v>
      </c>
      <c r="F50" s="116" t="s">
        <v>227</v>
      </c>
      <c r="G50" s="110">
        <f>IF(ISERROR(FIND("?",K50))=FALSE,"FIX",IF(COUNTIF(K:K,K49)&gt;1,"DUPE",""))</f>
      </c>
      <c r="H50" s="85" t="s">
        <v>818</v>
      </c>
      <c r="I50" s="85" t="s">
        <v>925</v>
      </c>
      <c r="J50" s="85" t="s">
        <v>921</v>
      </c>
      <c r="K50" s="77" t="str">
        <f t="shared" si="0"/>
        <v>Accessories - Bowed - Strings - Cello</v>
      </c>
    </row>
    <row r="51" spans="1:11" ht="12">
      <c r="A51" t="str">
        <f>IF(B51="Print Music",B51,B51&amp;" - "&amp;C51)</f>
        <v>Accessories - Bowed</v>
      </c>
      <c r="B51" s="82" t="s">
        <v>872</v>
      </c>
      <c r="C51" s="82" t="s">
        <v>896</v>
      </c>
      <c r="D51" s="111" t="s">
        <v>185</v>
      </c>
      <c r="E51" s="101" t="str">
        <f>IF(B51="Print Music",C51&amp;" - "&amp;D51,D51)</f>
        <v>Strings</v>
      </c>
      <c r="F51" s="116" t="s">
        <v>327</v>
      </c>
      <c r="G51" s="110">
        <f>IF(ISERROR(FIND("?",K51))=FALSE,"FIX",IF(COUNTIF(K:K,K50)&gt;1,"DUPE",""))</f>
      </c>
      <c r="H51" s="85" t="s">
        <v>818</v>
      </c>
      <c r="I51" s="85" t="s">
        <v>925</v>
      </c>
      <c r="J51" s="85" t="s">
        <v>921</v>
      </c>
      <c r="K51" s="77" t="str">
        <f t="shared" si="0"/>
        <v>Accessories - Bowed - Strings - Viola</v>
      </c>
    </row>
    <row r="52" spans="1:11" ht="12">
      <c r="A52" t="str">
        <f>IF(B52="Print Music",B52,B52&amp;" - "&amp;C52)</f>
        <v>Accessories - Bowed</v>
      </c>
      <c r="B52" s="82" t="s">
        <v>872</v>
      </c>
      <c r="C52" s="82" t="s">
        <v>896</v>
      </c>
      <c r="D52" s="111" t="s">
        <v>185</v>
      </c>
      <c r="E52" s="101" t="str">
        <f>IF(B52="Print Music",C52&amp;" - "&amp;D52,D52)</f>
        <v>Strings</v>
      </c>
      <c r="F52" s="116" t="s">
        <v>328</v>
      </c>
      <c r="G52" s="110">
        <f>IF(ISERROR(FIND("?",K52))=FALSE,"FIX",IF(COUNTIF(K:K,K51)&gt;1,"DUPE",""))</f>
      </c>
      <c r="H52" s="85" t="s">
        <v>818</v>
      </c>
      <c r="I52" s="85" t="s">
        <v>925</v>
      </c>
      <c r="J52" s="85" t="s">
        <v>921</v>
      </c>
      <c r="K52" s="77" t="str">
        <f t="shared" si="0"/>
        <v>Accessories - Bowed - Strings - Violin</v>
      </c>
    </row>
    <row r="53" spans="1:11" ht="12">
      <c r="A53" t="str">
        <f>IF(B53="Print Music",B53,B53&amp;" - "&amp;C53)</f>
        <v>Accessories - Brass</v>
      </c>
      <c r="B53" s="82" t="s">
        <v>872</v>
      </c>
      <c r="C53" s="82" t="s">
        <v>184</v>
      </c>
      <c r="D53" s="111" t="s">
        <v>183</v>
      </c>
      <c r="E53" s="101" t="str">
        <f>IF(B53="Print Music",C53&amp;" - "&amp;D53,D53)</f>
        <v>Care/Maintenance</v>
      </c>
      <c r="F53" s="116" t="s">
        <v>257</v>
      </c>
      <c r="G53" s="110">
        <f>IF(ISERROR(FIND("?",K53))=FALSE,"FIX",IF(COUNTIF(K:K,K52)&gt;1,"DUPE",""))</f>
      </c>
      <c r="H53" s="85" t="s">
        <v>818</v>
      </c>
      <c r="I53" s="85" t="s">
        <v>919</v>
      </c>
      <c r="J53" s="85" t="s">
        <v>924</v>
      </c>
      <c r="K53" s="77" t="str">
        <f t="shared" si="0"/>
        <v>Accessories - Brass - Care/Maintenance - Care and Maintenance</v>
      </c>
    </row>
    <row r="54" spans="1:11" ht="12">
      <c r="A54" t="str">
        <f>IF(B54="Print Music",B54,B54&amp;" - "&amp;C54)</f>
        <v>Accessories - Brass</v>
      </c>
      <c r="B54" s="82" t="s">
        <v>872</v>
      </c>
      <c r="C54" s="82" t="s">
        <v>592</v>
      </c>
      <c r="D54" s="111" t="s">
        <v>173</v>
      </c>
      <c r="E54" s="101" t="str">
        <f>IF(B54="Print Music",C54&amp;" - "&amp;D54,D54)</f>
        <v>Cases</v>
      </c>
      <c r="F54" s="116" t="s">
        <v>292</v>
      </c>
      <c r="G54" s="110">
        <f>IF(ISERROR(FIND("?",K54))=FALSE,"FIX",IF(COUNTIF(K:K,K53)&gt;1,"DUPE",""))</f>
      </c>
      <c r="H54" s="85" t="s">
        <v>818</v>
      </c>
      <c r="I54" s="85" t="s">
        <v>920</v>
      </c>
      <c r="J54" s="85" t="s">
        <v>921</v>
      </c>
      <c r="K54" s="77" t="str">
        <f t="shared" si="0"/>
        <v>Accessories - Brass - Cases - Cases</v>
      </c>
    </row>
    <row r="55" spans="1:11" ht="12">
      <c r="A55" t="str">
        <f>IF(B55="Print Music",B55,B55&amp;" - "&amp;C55)</f>
        <v>Accessories - Brass</v>
      </c>
      <c r="B55" s="82" t="s">
        <v>873</v>
      </c>
      <c r="C55" s="82" t="s">
        <v>592</v>
      </c>
      <c r="D55" s="111" t="s">
        <v>173</v>
      </c>
      <c r="E55" s="101" t="str">
        <f>IF(B55="Print Music",C55&amp;" - "&amp;D55,D55)</f>
        <v>Cases</v>
      </c>
      <c r="F55" s="116" t="s">
        <v>258</v>
      </c>
      <c r="G55" s="110">
        <f>IF(ISERROR(FIND("?",K55))=FALSE,"FIX",IF(COUNTIF(K:K,K54)&gt;1,"DUPE",""))</f>
      </c>
      <c r="H55" s="85" t="s">
        <v>818</v>
      </c>
      <c r="I55" s="85" t="s">
        <v>920</v>
      </c>
      <c r="J55" s="85" t="s">
        <v>921</v>
      </c>
      <c r="K55" s="77" t="str">
        <f t="shared" si="0"/>
        <v>Accessories - Brass - Cases - Cases - Alto Horn</v>
      </c>
    </row>
    <row r="56" spans="1:11" ht="12">
      <c r="A56" t="str">
        <f>IF(B56="Print Music",B56,B56&amp;" - "&amp;C56)</f>
        <v>Accessories - Brass</v>
      </c>
      <c r="B56" s="82" t="s">
        <v>873</v>
      </c>
      <c r="C56" s="82" t="s">
        <v>592</v>
      </c>
      <c r="D56" s="111" t="s">
        <v>173</v>
      </c>
      <c r="E56" s="101" t="str">
        <f>IF(B56="Print Music",C56&amp;" - "&amp;D56,D56)</f>
        <v>Cases</v>
      </c>
      <c r="F56" s="116" t="s">
        <v>260</v>
      </c>
      <c r="G56" s="110">
        <f>IF(ISERROR(FIND("?",K56))=FALSE,"FIX",IF(COUNTIF(K:K,K55)&gt;1,"DUPE",""))</f>
      </c>
      <c r="H56" s="85" t="s">
        <v>818</v>
      </c>
      <c r="I56" s="85" t="s">
        <v>920</v>
      </c>
      <c r="J56" s="85" t="s">
        <v>921</v>
      </c>
      <c r="K56" s="77" t="str">
        <f t="shared" si="0"/>
        <v>Accessories - Brass - Cases - Cases - Cornet</v>
      </c>
    </row>
    <row r="57" spans="1:11" ht="12">
      <c r="A57" t="str">
        <f>IF(B57="Print Music",B57,B57&amp;" - "&amp;C57)</f>
        <v>Accessories - Brass</v>
      </c>
      <c r="B57" s="82" t="s">
        <v>873</v>
      </c>
      <c r="C57" s="82" t="s">
        <v>592</v>
      </c>
      <c r="D57" s="111" t="s">
        <v>173</v>
      </c>
      <c r="E57" s="101" t="str">
        <f>IF(B57="Print Music",C57&amp;" - "&amp;D57,D57)</f>
        <v>Cases</v>
      </c>
      <c r="F57" s="116" t="s">
        <v>261</v>
      </c>
      <c r="G57" s="110">
        <f>IF(ISERROR(FIND("?",K57))=FALSE,"FIX",IF(COUNTIF(K:K,K56)&gt;1,"DUPE",""))</f>
      </c>
      <c r="H57" s="85" t="s">
        <v>818</v>
      </c>
      <c r="I57" s="85" t="s">
        <v>920</v>
      </c>
      <c r="J57" s="85" t="s">
        <v>921</v>
      </c>
      <c r="K57" s="77" t="str">
        <f t="shared" si="0"/>
        <v>Accessories - Brass - Cases - Cases - Flugelhorn</v>
      </c>
    </row>
    <row r="58" spans="1:11" ht="12">
      <c r="A58" t="str">
        <f>IF(B58="Print Music",B58,B58&amp;" - "&amp;C58)</f>
        <v>Accessories - Brass</v>
      </c>
      <c r="B58" s="82" t="s">
        <v>873</v>
      </c>
      <c r="C58" s="82" t="s">
        <v>592</v>
      </c>
      <c r="D58" s="111" t="s">
        <v>173</v>
      </c>
      <c r="E58" s="101" t="str">
        <f>IF(B58="Print Music",C58&amp;" - "&amp;D58,D58)</f>
        <v>Cases</v>
      </c>
      <c r="F58" s="116" t="s">
        <v>263</v>
      </c>
      <c r="G58" s="110">
        <f>IF(ISERROR(FIND("?",K58))=FALSE,"FIX",IF(COUNTIF(K:K,K57)&gt;1,"DUPE",""))</f>
      </c>
      <c r="H58" s="85" t="s">
        <v>818</v>
      </c>
      <c r="I58" s="85" t="s">
        <v>920</v>
      </c>
      <c r="J58" s="85" t="s">
        <v>921</v>
      </c>
      <c r="K58" s="77" t="str">
        <f t="shared" si="0"/>
        <v>Accessories - Brass - Cases - Cases - French Horn</v>
      </c>
    </row>
    <row r="59" spans="1:11" ht="12">
      <c r="A59" t="str">
        <f>IF(B59="Print Music",B59,B59&amp;" - "&amp;C59)</f>
        <v>Accessories - Brass</v>
      </c>
      <c r="B59" s="82" t="s">
        <v>873</v>
      </c>
      <c r="C59" s="82" t="s">
        <v>592</v>
      </c>
      <c r="D59" s="111" t="s">
        <v>173</v>
      </c>
      <c r="E59" s="101" t="str">
        <f>IF(B59="Print Music",C59&amp;" - "&amp;D59,D59)</f>
        <v>Cases</v>
      </c>
      <c r="F59" s="116" t="s">
        <v>266</v>
      </c>
      <c r="G59" s="110">
        <f>IF(ISERROR(FIND("?",K59))=FALSE,"FIX",IF(COUNTIF(K:K,K58)&gt;1,"DUPE",""))</f>
      </c>
      <c r="H59" s="85" t="s">
        <v>818</v>
      </c>
      <c r="I59" s="85" t="s">
        <v>920</v>
      </c>
      <c r="J59" s="85" t="s">
        <v>921</v>
      </c>
      <c r="K59" s="77" t="str">
        <f t="shared" si="0"/>
        <v>Accessories - Brass - Cases - Cases - Trombone</v>
      </c>
    </row>
    <row r="60" spans="1:11" ht="12">
      <c r="A60" t="str">
        <f>IF(B60="Print Music",B60,B60&amp;" - "&amp;C60)</f>
        <v>Accessories - Brass</v>
      </c>
      <c r="B60" s="82" t="s">
        <v>873</v>
      </c>
      <c r="C60" s="82" t="s">
        <v>592</v>
      </c>
      <c r="D60" s="111" t="s">
        <v>173</v>
      </c>
      <c r="E60" s="101" t="str">
        <f>IF(B60="Print Music",C60&amp;" - "&amp;D60,D60)</f>
        <v>Cases</v>
      </c>
      <c r="F60" s="116" t="s">
        <v>267</v>
      </c>
      <c r="G60" s="110">
        <f>IF(ISERROR(FIND("?",K60))=FALSE,"FIX",IF(COUNTIF(K:K,K59)&gt;1,"DUPE",""))</f>
      </c>
      <c r="H60" s="85" t="s">
        <v>818</v>
      </c>
      <c r="I60" s="85" t="s">
        <v>920</v>
      </c>
      <c r="J60" s="85" t="s">
        <v>921</v>
      </c>
      <c r="K60" s="77" t="str">
        <f t="shared" si="0"/>
        <v>Accessories - Brass - Cases - Cases - Trumpet</v>
      </c>
    </row>
    <row r="61" spans="1:11" ht="12">
      <c r="A61" t="str">
        <f>IF(B61="Print Music",B61,B61&amp;" - "&amp;C61)</f>
        <v>Accessories - Brass</v>
      </c>
      <c r="B61" s="82" t="s">
        <v>873</v>
      </c>
      <c r="C61" s="82" t="s">
        <v>592</v>
      </c>
      <c r="D61" s="111" t="s">
        <v>173</v>
      </c>
      <c r="E61" s="101" t="str">
        <f>IF(B61="Print Music",C61&amp;" - "&amp;D61,D61)</f>
        <v>Cases</v>
      </c>
      <c r="F61" s="116" t="s">
        <v>268</v>
      </c>
      <c r="G61" s="110">
        <f>IF(ISERROR(FIND("?",K61))=FALSE,"FIX",IF(COUNTIF(K:K,K60)&gt;1,"DUPE",""))</f>
      </c>
      <c r="H61" s="85" t="s">
        <v>818</v>
      </c>
      <c r="I61" s="85" t="s">
        <v>920</v>
      </c>
      <c r="J61" s="85" t="s">
        <v>921</v>
      </c>
      <c r="K61" s="77" t="str">
        <f t="shared" si="0"/>
        <v>Accessories - Brass - Cases - Cases - Tuba</v>
      </c>
    </row>
    <row r="62" spans="1:11" ht="12">
      <c r="A62" t="str">
        <f>IF(B62="Print Music",B62,B62&amp;" - "&amp;C62)</f>
        <v>Accessories - Brass</v>
      </c>
      <c r="B62" s="82" t="s">
        <v>873</v>
      </c>
      <c r="C62" s="82" t="s">
        <v>592</v>
      </c>
      <c r="D62" s="111" t="s">
        <v>244</v>
      </c>
      <c r="E62" s="101" t="str">
        <f>IF(B62="Print Music",C62&amp;" - "&amp;D62,D62)</f>
        <v>Mouthpieces</v>
      </c>
      <c r="F62" s="116" t="s">
        <v>50</v>
      </c>
      <c r="G62" s="110">
        <f>IF(ISERROR(FIND("?",K62))=FALSE,"FIX",IF(COUNTIF(K:K,K61)&gt;1,"DUPE",""))</f>
      </c>
      <c r="H62" s="85" t="s">
        <v>818</v>
      </c>
      <c r="I62" s="85" t="s">
        <v>1135</v>
      </c>
      <c r="J62" s="85" t="s">
        <v>983</v>
      </c>
      <c r="K62" s="77" t="str">
        <f t="shared" si="0"/>
        <v>Accessories - Brass - Mouthpieces - Alto Horn</v>
      </c>
    </row>
    <row r="63" spans="1:11" ht="12">
      <c r="A63" t="str">
        <f>IF(B63="Print Music",B63,B63&amp;" - "&amp;C63)</f>
        <v>Accessories - Brass</v>
      </c>
      <c r="B63" s="82" t="s">
        <v>873</v>
      </c>
      <c r="C63" s="82" t="s">
        <v>592</v>
      </c>
      <c r="D63" s="111" t="s">
        <v>244</v>
      </c>
      <c r="E63" s="101" t="str">
        <f>IF(B63="Print Music",C63&amp;" - "&amp;D63,D63)</f>
        <v>Mouthpieces</v>
      </c>
      <c r="F63" s="116" t="s">
        <v>134</v>
      </c>
      <c r="G63" s="110">
        <f>IF(ISERROR(FIND("?",K63))=FALSE,"FIX",IF(COUNTIF(K:K,K62)&gt;1,"DUPE",""))</f>
      </c>
      <c r="H63" s="85" t="s">
        <v>818</v>
      </c>
      <c r="I63" s="85" t="s">
        <v>1135</v>
      </c>
      <c r="J63" s="85" t="s">
        <v>983</v>
      </c>
      <c r="K63" s="77" t="str">
        <f t="shared" si="0"/>
        <v>Accessories - Brass - Mouthpieces - Cornet</v>
      </c>
    </row>
    <row r="64" spans="1:11" ht="12">
      <c r="A64" t="str">
        <f>IF(B64="Print Music",B64,B64&amp;" - "&amp;C64)</f>
        <v>Accessories - Brass</v>
      </c>
      <c r="B64" s="82" t="s">
        <v>873</v>
      </c>
      <c r="C64" s="82" t="s">
        <v>592</v>
      </c>
      <c r="D64" s="111" t="s">
        <v>244</v>
      </c>
      <c r="E64" s="101" t="str">
        <f>IF(B64="Print Music",C64&amp;" - "&amp;D64,D64)</f>
        <v>Mouthpieces</v>
      </c>
      <c r="F64" s="116" t="s">
        <v>45</v>
      </c>
      <c r="G64" s="110">
        <f>IF(ISERROR(FIND("?",K64))=FALSE,"FIX",IF(COUNTIF(K:K,K63)&gt;1,"DUPE",""))</f>
      </c>
      <c r="H64" s="85" t="s">
        <v>818</v>
      </c>
      <c r="I64" s="85" t="s">
        <v>1135</v>
      </c>
      <c r="J64" s="85" t="s">
        <v>983</v>
      </c>
      <c r="K64" s="77" t="str">
        <f t="shared" si="0"/>
        <v>Accessories - Brass - Mouthpieces - Flugelhorn</v>
      </c>
    </row>
    <row r="65" spans="1:11" ht="12">
      <c r="A65" t="str">
        <f>IF(B65="Print Music",B65,B65&amp;" - "&amp;C65)</f>
        <v>Accessories - Brass</v>
      </c>
      <c r="B65" s="82" t="s">
        <v>873</v>
      </c>
      <c r="C65" s="82" t="s">
        <v>592</v>
      </c>
      <c r="D65" s="111" t="s">
        <v>244</v>
      </c>
      <c r="E65" s="101" t="str">
        <f>IF(B65="Print Music",C65&amp;" - "&amp;D65,D65)</f>
        <v>Mouthpieces</v>
      </c>
      <c r="F65" s="116" t="s">
        <v>892</v>
      </c>
      <c r="G65" s="110">
        <f>IF(ISERROR(FIND("?",K65))=FALSE,"FIX",IF(COUNTIF(K:K,K64)&gt;1,"DUPE",""))</f>
      </c>
      <c r="H65" s="85" t="s">
        <v>818</v>
      </c>
      <c r="I65" s="85" t="s">
        <v>1135</v>
      </c>
      <c r="J65" s="85" t="s">
        <v>983</v>
      </c>
      <c r="K65" s="77" t="str">
        <f t="shared" si="0"/>
        <v>Accessories - Brass - Mouthpieces - French Horn</v>
      </c>
    </row>
    <row r="66" spans="1:11" ht="12">
      <c r="A66" t="str">
        <f>IF(B66="Print Music",B66,B66&amp;" - "&amp;C66)</f>
        <v>Accessories - Brass</v>
      </c>
      <c r="B66" s="82" t="s">
        <v>873</v>
      </c>
      <c r="C66" s="82" t="s">
        <v>592</v>
      </c>
      <c r="D66" s="111" t="s">
        <v>244</v>
      </c>
      <c r="E66" s="101" t="str">
        <f>IF(B66="Print Music",C66&amp;" - "&amp;D66,D66)</f>
        <v>Mouthpieces</v>
      </c>
      <c r="F66" s="116" t="s">
        <v>138</v>
      </c>
      <c r="G66" s="110">
        <f>IF(ISERROR(FIND("?",K66))=FALSE,"FIX",IF(COUNTIF(K:K,K65)&gt;1,"DUPE",""))</f>
      </c>
      <c r="H66" s="85" t="s">
        <v>818</v>
      </c>
      <c r="I66" s="85" t="s">
        <v>1135</v>
      </c>
      <c r="J66" s="85" t="s">
        <v>928</v>
      </c>
      <c r="K66" s="77" t="str">
        <f t="shared" si="0"/>
        <v>Accessories - Brass - Mouthpieces - Other</v>
      </c>
    </row>
    <row r="67" spans="1:11" ht="12">
      <c r="A67" t="str">
        <f>IF(B67="Print Music",B67,B67&amp;" - "&amp;C67)</f>
        <v>Accessories - Brass</v>
      </c>
      <c r="B67" s="82" t="s">
        <v>873</v>
      </c>
      <c r="C67" s="82" t="s">
        <v>592</v>
      </c>
      <c r="D67" s="111" t="s">
        <v>244</v>
      </c>
      <c r="E67" s="101" t="str">
        <f>IF(B67="Print Music",C67&amp;" - "&amp;D67,D67)</f>
        <v>Mouthpieces</v>
      </c>
      <c r="F67" s="116" t="s">
        <v>51</v>
      </c>
      <c r="G67" s="110">
        <f>IF(ISERROR(FIND("?",K67))=FALSE,"FIX",IF(COUNTIF(K:K,K66)&gt;1,"DUPE",""))</f>
      </c>
      <c r="H67" s="85" t="s">
        <v>818</v>
      </c>
      <c r="I67" s="85" t="s">
        <v>1135</v>
      </c>
      <c r="J67" s="85" t="s">
        <v>983</v>
      </c>
      <c r="K67" s="77" t="str">
        <f t="shared" si="0"/>
        <v>Accessories - Brass - Mouthpieces - Trombone</v>
      </c>
    </row>
    <row r="68" spans="1:11" ht="12">
      <c r="A68" t="str">
        <f>IF(B68="Print Music",B68,B68&amp;" - "&amp;C68)</f>
        <v>Accessories - Brass</v>
      </c>
      <c r="B68" s="82" t="s">
        <v>873</v>
      </c>
      <c r="C68" s="82" t="s">
        <v>592</v>
      </c>
      <c r="D68" s="111" t="s">
        <v>244</v>
      </c>
      <c r="E68" s="101" t="str">
        <f>IF(B68="Print Music",C68&amp;" - "&amp;D68,D68)</f>
        <v>Mouthpieces</v>
      </c>
      <c r="F68" s="116" t="s">
        <v>52</v>
      </c>
      <c r="G68" s="110">
        <f>IF(ISERROR(FIND("?",K68))=FALSE,"FIX",IF(COUNTIF(K:K,K67)&gt;1,"DUPE",""))</f>
      </c>
      <c r="H68" s="85" t="s">
        <v>818</v>
      </c>
      <c r="I68" s="85" t="s">
        <v>1135</v>
      </c>
      <c r="J68" s="85" t="s">
        <v>983</v>
      </c>
      <c r="K68" s="77" t="str">
        <f t="shared" si="0"/>
        <v>Accessories - Brass - Mouthpieces - Trumpet</v>
      </c>
    </row>
    <row r="69" spans="1:11" ht="12">
      <c r="A69" t="str">
        <f>IF(B69="Print Music",B69,B69&amp;" - "&amp;C69)</f>
        <v>Accessories - Brass</v>
      </c>
      <c r="B69" s="82" t="s">
        <v>873</v>
      </c>
      <c r="C69" s="82" t="s">
        <v>592</v>
      </c>
      <c r="D69" s="111" t="s">
        <v>244</v>
      </c>
      <c r="E69" s="101" t="str">
        <f>IF(B69="Print Music",C69&amp;" - "&amp;D69,D69)</f>
        <v>Mouthpieces</v>
      </c>
      <c r="F69" s="116" t="s">
        <v>823</v>
      </c>
      <c r="G69" s="110">
        <f>IF(ISERROR(FIND("?",K69))=FALSE,"FIX",IF(COUNTIF(K:K,K68)&gt;1,"DUPE",""))</f>
      </c>
      <c r="H69" s="85" t="s">
        <v>818</v>
      </c>
      <c r="I69" s="85" t="s">
        <v>1135</v>
      </c>
      <c r="J69" s="85" t="s">
        <v>983</v>
      </c>
      <c r="K69" s="77" t="str">
        <f t="shared" si="0"/>
        <v>Accessories - Brass - Mouthpieces - Tuba</v>
      </c>
    </row>
    <row r="70" spans="1:11" ht="12">
      <c r="A70" t="str">
        <f>IF(B70="Print Music",B70,B70&amp;" - "&amp;C70)</f>
        <v>Accessories - Brass</v>
      </c>
      <c r="B70" s="82" t="s">
        <v>873</v>
      </c>
      <c r="C70" s="82" t="s">
        <v>592</v>
      </c>
      <c r="D70" s="111" t="s">
        <v>174</v>
      </c>
      <c r="E70" s="101" t="str">
        <f>IF(B70="Print Music",C70&amp;" - "&amp;D70,D70)</f>
        <v>Mutes</v>
      </c>
      <c r="F70" s="116" t="s">
        <v>280</v>
      </c>
      <c r="G70" s="110">
        <f>IF(ISERROR(FIND("?",K70))=FALSE,"FIX",IF(COUNTIF(K:K,K69)&gt;1,"DUPE",""))</f>
      </c>
      <c r="H70" s="85" t="s">
        <v>818</v>
      </c>
      <c r="I70" s="85" t="s">
        <v>921</v>
      </c>
      <c r="J70" s="85" t="s">
        <v>922</v>
      </c>
      <c r="K70" s="77" t="str">
        <f aca="true" t="shared" si="1" ref="K70:K133">B70&amp;" - "&amp;C70&amp;" - "&amp;D70&amp;" - "&amp;F70</f>
        <v>Accessories - Brass - Mutes - Mutes</v>
      </c>
    </row>
    <row r="71" spans="1:11" ht="12">
      <c r="A71" t="str">
        <f>IF(B71="Print Music",B71,B71&amp;" - "&amp;C71)</f>
        <v>Accessories - Brass</v>
      </c>
      <c r="B71" s="82" t="s">
        <v>873</v>
      </c>
      <c r="C71" s="82" t="s">
        <v>592</v>
      </c>
      <c r="D71" s="111" t="s">
        <v>174</v>
      </c>
      <c r="E71" s="101" t="str">
        <f>IF(B71="Print Music",C71&amp;" - "&amp;D71,D71)</f>
        <v>Mutes</v>
      </c>
      <c r="F71" s="116" t="s">
        <v>280</v>
      </c>
      <c r="G71" s="110" t="str">
        <f>IF(ISERROR(FIND("?",K71))=FALSE,"FIX",IF(COUNTIF(K:K,K70)&gt;1,"DUPE",""))</f>
        <v>DUPE</v>
      </c>
      <c r="H71" s="85" t="s">
        <v>818</v>
      </c>
      <c r="I71" s="85" t="s">
        <v>1134</v>
      </c>
      <c r="J71" s="85" t="s">
        <v>983</v>
      </c>
      <c r="K71" s="77" t="str">
        <f t="shared" si="1"/>
        <v>Accessories - Brass - Mutes - Mutes</v>
      </c>
    </row>
    <row r="72" spans="1:11" ht="12">
      <c r="A72" t="str">
        <f>IF(B72="Print Music",B72,B72&amp;" - "&amp;C72)</f>
        <v>Accessories - DJ</v>
      </c>
      <c r="B72" s="82" t="s">
        <v>874</v>
      </c>
      <c r="C72" s="82" t="s">
        <v>897</v>
      </c>
      <c r="D72" s="111" t="s">
        <v>901</v>
      </c>
      <c r="E72" s="101" t="str">
        <f>IF(B72="Print Music",C72&amp;" - "&amp;D72,D72)</f>
        <v>DJ</v>
      </c>
      <c r="F72" s="116" t="s">
        <v>451</v>
      </c>
      <c r="G72" s="110" t="str">
        <f>IF(ISERROR(FIND("?",K72))=FALSE,"FIX",IF(COUNTIF(K:K,K71)&gt;1,"DUPE",""))</f>
        <v>DUPE</v>
      </c>
      <c r="H72" s="85" t="s">
        <v>820</v>
      </c>
      <c r="I72" s="85" t="s">
        <v>927</v>
      </c>
      <c r="J72" s="85" t="s">
        <v>928</v>
      </c>
      <c r="K72" s="77" t="str">
        <f t="shared" si="1"/>
        <v>Accessories - DJ - DJ - Slipmats</v>
      </c>
    </row>
    <row r="73" spans="1:11" ht="12">
      <c r="A73" t="str">
        <f>IF(B73="Print Music",B73,B73&amp;" - "&amp;C73)</f>
        <v>Accessories - DJ</v>
      </c>
      <c r="B73" s="82" t="s">
        <v>874</v>
      </c>
      <c r="C73" s="82" t="s">
        <v>897</v>
      </c>
      <c r="D73" s="111" t="s">
        <v>901</v>
      </c>
      <c r="E73" s="101" t="str">
        <f>IF(B73="Print Music",C73&amp;" - "&amp;D73,D73)</f>
        <v>DJ</v>
      </c>
      <c r="F73" s="116" t="s">
        <v>444</v>
      </c>
      <c r="G73" s="110">
        <f>IF(ISERROR(FIND("?",K73))=FALSE,"FIX",IF(COUNTIF(K:K,K72)&gt;1,"DUPE",""))</f>
      </c>
      <c r="H73" s="85" t="s">
        <v>820</v>
      </c>
      <c r="I73" s="85" t="s">
        <v>917</v>
      </c>
      <c r="J73" s="85" t="s">
        <v>927</v>
      </c>
      <c r="K73" s="77" t="str">
        <f t="shared" si="1"/>
        <v>Accessories - DJ - DJ - Catridges and Styli</v>
      </c>
    </row>
    <row r="74" spans="1:11" ht="12">
      <c r="A74" t="str">
        <f>IF(B74="Print Music",B74,B74&amp;" - "&amp;C74)</f>
        <v>Accessories - Keyboards</v>
      </c>
      <c r="B74" s="82" t="s">
        <v>875</v>
      </c>
      <c r="C74" s="82" t="s">
        <v>810</v>
      </c>
      <c r="D74" s="111" t="s">
        <v>191</v>
      </c>
      <c r="E74" s="101" t="str">
        <f>IF(B74="Print Music",C74&amp;" - "&amp;D74,D74)</f>
        <v>Care/Maintenance</v>
      </c>
      <c r="F74" s="116" t="s">
        <v>257</v>
      </c>
      <c r="G74" s="110">
        <f>IF(ISERROR(FIND("?",K74))=FALSE,"FIX",IF(COUNTIF(K:K,K73)&gt;1,"DUPE",""))</f>
      </c>
      <c r="H74" s="85" t="s">
        <v>818</v>
      </c>
      <c r="I74" s="85" t="s">
        <v>919</v>
      </c>
      <c r="J74" s="85" t="s">
        <v>931</v>
      </c>
      <c r="K74" s="77" t="str">
        <f t="shared" si="1"/>
        <v>Accessories - Keyboards - Care/Maintenance - Care and Maintenance</v>
      </c>
    </row>
    <row r="75" spans="1:11" ht="12">
      <c r="A75" t="str">
        <f>IF(B75="Print Music",B75,B75&amp;" - "&amp;C75)</f>
        <v>Accessories - Keyboards</v>
      </c>
      <c r="B75" s="82" t="s">
        <v>875</v>
      </c>
      <c r="C75" s="82" t="s">
        <v>810</v>
      </c>
      <c r="D75" s="111" t="s">
        <v>189</v>
      </c>
      <c r="E75" s="101" t="str">
        <f>IF(B75="Print Music",C75&amp;" - "&amp;D75,D75)</f>
        <v>Cases</v>
      </c>
      <c r="F75" s="116" t="s">
        <v>292</v>
      </c>
      <c r="G75" s="110">
        <f>IF(ISERROR(FIND("?",K75))=FALSE,"FIX",IF(COUNTIF(K:K,K74)&gt;1,"DUPE",""))</f>
      </c>
      <c r="H75" s="85" t="s">
        <v>818</v>
      </c>
      <c r="I75" s="85" t="s">
        <v>920</v>
      </c>
      <c r="J75" s="85" t="s">
        <v>931</v>
      </c>
      <c r="K75" s="77" t="str">
        <f t="shared" si="1"/>
        <v>Accessories - Keyboards - Cases - Cases</v>
      </c>
    </row>
    <row r="76" spans="1:11" ht="12">
      <c r="A76" t="str">
        <f>IF(B76="Print Music",B76,B76&amp;" - "&amp;C76)</f>
        <v>Accessories - Keyboards</v>
      </c>
      <c r="B76" s="82" t="s">
        <v>875</v>
      </c>
      <c r="C76" s="82" t="s">
        <v>810</v>
      </c>
      <c r="D76" s="111" t="s">
        <v>192</v>
      </c>
      <c r="E76" s="101" t="str">
        <f>IF(B76="Print Music",C76&amp;" - "&amp;D76,D76)</f>
        <v>Miscellaneous</v>
      </c>
      <c r="F76" s="116" t="s">
        <v>281</v>
      </c>
      <c r="G76" s="110">
        <f>IF(ISERROR(FIND("?",K76))=FALSE,"FIX",IF(COUNTIF(K:K,K75)&gt;1,"DUPE",""))</f>
      </c>
      <c r="H76" s="85" t="s">
        <v>818</v>
      </c>
      <c r="I76" s="85" t="s">
        <v>928</v>
      </c>
      <c r="J76" s="85" t="s">
        <v>931</v>
      </c>
      <c r="K76" s="77" t="str">
        <f t="shared" si="1"/>
        <v>Accessories - Keyboards - Miscellaneous - Other</v>
      </c>
    </row>
    <row r="77" spans="1:11" ht="12">
      <c r="A77" t="str">
        <f>IF(B77="Print Music",B77,B77&amp;" - "&amp;C77)</f>
        <v>Accessories - Keyboards</v>
      </c>
      <c r="B77" s="82" t="s">
        <v>874</v>
      </c>
      <c r="C77" s="82" t="s">
        <v>810</v>
      </c>
      <c r="D77" s="111" t="s">
        <v>190</v>
      </c>
      <c r="E77" s="101" t="str">
        <f>IF(B77="Print Music",C77&amp;" - "&amp;D77,D77)</f>
        <v>Seating</v>
      </c>
      <c r="F77" s="116" t="s">
        <v>647</v>
      </c>
      <c r="G77" s="110">
        <f>IF(ISERROR(FIND("?",K77))=FALSE,"FIX",IF(COUNTIF(K:K,K76)&gt;1,"DUPE",""))</f>
      </c>
      <c r="H77" s="85" t="s">
        <v>818</v>
      </c>
      <c r="I77" s="85" t="s">
        <v>929</v>
      </c>
      <c r="J77" s="85" t="s">
        <v>930</v>
      </c>
      <c r="K77" s="77" t="str">
        <f t="shared" si="1"/>
        <v>Accessories - Keyboards - Seating - Benches/Stools*</v>
      </c>
    </row>
    <row r="78" spans="1:11" ht="12">
      <c r="A78" t="str">
        <f>IF(B78="Print Music",B78,B78&amp;" - "&amp;C78)</f>
        <v>Accessories - Keyboards</v>
      </c>
      <c r="B78" s="82" t="s">
        <v>875</v>
      </c>
      <c r="C78" s="82" t="s">
        <v>810</v>
      </c>
      <c r="D78" s="111" t="s">
        <v>193</v>
      </c>
      <c r="E78" s="101" t="str">
        <f>IF(B78="Print Music",C78&amp;" - "&amp;D78,D78)</f>
        <v>Stands</v>
      </c>
      <c r="F78" s="116" t="s">
        <v>293</v>
      </c>
      <c r="G78" s="110">
        <f>IF(ISERROR(FIND("?",K78))=FALSE,"FIX",IF(COUNTIF(K:K,K77)&gt;1,"DUPE",""))</f>
      </c>
      <c r="H78" s="85" t="s">
        <v>818</v>
      </c>
      <c r="I78" s="85" t="s">
        <v>932</v>
      </c>
      <c r="J78" s="85" t="s">
        <v>931</v>
      </c>
      <c r="K78" s="77" t="str">
        <f t="shared" si="1"/>
        <v>Accessories - Keyboards - Stands - Stands</v>
      </c>
    </row>
    <row r="79" spans="1:11" ht="12">
      <c r="A79" t="str">
        <f>IF(B79="Print Music",B79,B79&amp;" - "&amp;C79)</f>
        <v>Accessories - Other</v>
      </c>
      <c r="B79" s="82" t="s">
        <v>875</v>
      </c>
      <c r="C79" s="82" t="s">
        <v>281</v>
      </c>
      <c r="D79" s="111" t="s">
        <v>138</v>
      </c>
      <c r="E79" s="101" t="str">
        <f>IF(B79="Print Music",C79&amp;" - "&amp;D79,D79)</f>
        <v>Other</v>
      </c>
      <c r="F79" s="116" t="s">
        <v>498</v>
      </c>
      <c r="G79" s="110">
        <f>IF(ISERROR(FIND("?",K79))=FALSE,"FIX",IF(COUNTIF(K:K,K78)&gt;1,"DUPE",""))</f>
      </c>
      <c r="H79" s="85" t="s">
        <v>687</v>
      </c>
      <c r="I79" s="85" t="s">
        <v>933</v>
      </c>
      <c r="J79" s="85" t="s">
        <v>498</v>
      </c>
      <c r="K79" s="77" t="str">
        <f t="shared" si="1"/>
        <v>Accessories - Other - Other - Clothing</v>
      </c>
    </row>
    <row r="80" spans="1:11" ht="12">
      <c r="A80" t="str">
        <f>IF(B80="Print Music",B80,B80&amp;" - "&amp;C80)</f>
        <v>Accessories - Other</v>
      </c>
      <c r="B80" s="82" t="s">
        <v>876</v>
      </c>
      <c r="C80" s="82" t="s">
        <v>281</v>
      </c>
      <c r="D80" s="111" t="s">
        <v>138</v>
      </c>
      <c r="E80" s="101" t="str">
        <f>IF(B80="Print Music",C80&amp;" - "&amp;D80,D80)</f>
        <v>Other</v>
      </c>
      <c r="F80" s="116" t="s">
        <v>648</v>
      </c>
      <c r="G80" s="110">
        <f>IF(ISERROR(FIND("?",K80))=FALSE,"FIX",IF(COUNTIF(K:K,K79)&gt;1,"DUPE",""))</f>
      </c>
      <c r="H80" s="85" t="s">
        <v>818</v>
      </c>
      <c r="I80" s="85"/>
      <c r="J80" s="85" t="s">
        <v>934</v>
      </c>
      <c r="K80" s="77" t="str">
        <f t="shared" si="1"/>
        <v>Accessories - Other - Other - Electronic Effects</v>
      </c>
    </row>
    <row r="81" spans="1:11" ht="12">
      <c r="A81" t="str">
        <f>IF(B81="Print Music",B81,B81&amp;" - "&amp;C81)</f>
        <v>Accessories - Other</v>
      </c>
      <c r="B81" s="82" t="s">
        <v>876</v>
      </c>
      <c r="C81" s="82" t="s">
        <v>281</v>
      </c>
      <c r="D81" s="111" t="s">
        <v>138</v>
      </c>
      <c r="E81" s="101" t="str">
        <f>IF(B81="Print Music",C81&amp;" - "&amp;D81,D81)</f>
        <v>Other</v>
      </c>
      <c r="F81" s="116" t="s">
        <v>213</v>
      </c>
      <c r="G81" s="110">
        <f>IF(ISERROR(FIND("?",K81))=FALSE,"FIX",IF(COUNTIF(K:K,K80)&gt;1,"DUPE",""))</f>
      </c>
      <c r="H81" s="85" t="s">
        <v>818</v>
      </c>
      <c r="I81" s="85"/>
      <c r="J81" s="85" t="s">
        <v>934</v>
      </c>
      <c r="K81" s="77" t="str">
        <f t="shared" si="1"/>
        <v>Accessories - Other - Other - Electronic Effects Strings</v>
      </c>
    </row>
    <row r="82" spans="1:11" ht="12">
      <c r="A82" t="str">
        <f>IF(B82="Print Music",B82,B82&amp;" - "&amp;C82)</f>
        <v>Accessories - Other</v>
      </c>
      <c r="B82" s="82" t="s">
        <v>876</v>
      </c>
      <c r="C82" s="82" t="s">
        <v>281</v>
      </c>
      <c r="D82" s="111" t="s">
        <v>138</v>
      </c>
      <c r="E82" s="101" t="str">
        <f>IF(B82="Print Music",C82&amp;" - "&amp;D82,D82)</f>
        <v>Other</v>
      </c>
      <c r="F82" s="116" t="s">
        <v>281</v>
      </c>
      <c r="G82" s="110">
        <f>IF(ISERROR(FIND("?",K82))=FALSE,"FIX",IF(COUNTIF(K:K,K81)&gt;1,"DUPE",""))</f>
      </c>
      <c r="H82" s="85" t="s">
        <v>818</v>
      </c>
      <c r="I82" s="85" t="s">
        <v>1136</v>
      </c>
      <c r="J82" s="85" t="s">
        <v>1136</v>
      </c>
      <c r="K82" s="77" t="str">
        <f t="shared" si="1"/>
        <v>Accessories - Other - Other - Other</v>
      </c>
    </row>
    <row r="83" spans="1:11" ht="12">
      <c r="A83" t="str">
        <f>IF(B83="Print Music",B83,B83&amp;" - "&amp;C83)</f>
        <v>Accessories - Other</v>
      </c>
      <c r="B83" s="82" t="s">
        <v>876</v>
      </c>
      <c r="C83" s="82" t="s">
        <v>281</v>
      </c>
      <c r="D83" s="111" t="s">
        <v>138</v>
      </c>
      <c r="E83" s="101" t="str">
        <f>IF(B83="Print Music",C83&amp;" - "&amp;D83,D83)</f>
        <v>Other</v>
      </c>
      <c r="F83" s="116" t="s">
        <v>320</v>
      </c>
      <c r="G83" s="110">
        <f>IF(ISERROR(FIND("?",K83))=FALSE,"FIX",IF(COUNTIF(K:K,K82)&gt;1,"DUPE",""))</f>
      </c>
      <c r="H83" s="85" t="s">
        <v>687</v>
      </c>
      <c r="I83" s="85"/>
      <c r="J83" s="85" t="s">
        <v>817</v>
      </c>
      <c r="K83" s="77" t="str">
        <f t="shared" si="1"/>
        <v>Accessories - Other - Other - Toys and novelties</v>
      </c>
    </row>
    <row r="84" spans="1:11" ht="12">
      <c r="A84" t="str">
        <f>IF(B84="Print Music",B84,B84&amp;" - "&amp;C84)</f>
        <v>Accessories - Other</v>
      </c>
      <c r="B84" s="82" t="s">
        <v>876</v>
      </c>
      <c r="C84" s="82" t="s">
        <v>281</v>
      </c>
      <c r="D84" s="111" t="s">
        <v>770</v>
      </c>
      <c r="E84" s="101" t="str">
        <f>IF(B84="Print Music",C84&amp;" - "&amp;D84,D84)</f>
        <v>Timing and Tuning</v>
      </c>
      <c r="F84" s="116" t="s">
        <v>330</v>
      </c>
      <c r="G84" s="110">
        <f>IF(ISERROR(FIND("?",K84))=FALSE,"FIX",IF(COUNTIF(K:K,K83)&gt;1,"DUPE",""))</f>
      </c>
      <c r="H84" s="85" t="s">
        <v>818</v>
      </c>
      <c r="I84" s="85" t="s">
        <v>770</v>
      </c>
      <c r="J84" s="85" t="s">
        <v>1137</v>
      </c>
      <c r="K84" s="77" t="str">
        <f t="shared" si="1"/>
        <v>Accessories - Other - Timing and Tuning - Guitar/Bass Tuners</v>
      </c>
    </row>
    <row r="85" spans="1:11" ht="12">
      <c r="A85" t="str">
        <f>IF(B85="Print Music",B85,B85&amp;" - "&amp;C85)</f>
        <v>Accessories - Other</v>
      </c>
      <c r="B85" s="82" t="s">
        <v>876</v>
      </c>
      <c r="C85" s="82" t="s">
        <v>281</v>
      </c>
      <c r="D85" s="111" t="s">
        <v>770</v>
      </c>
      <c r="E85" s="101" t="str">
        <f>IF(B85="Print Music",C85&amp;" - "&amp;D85,D85)</f>
        <v>Timing and Tuning</v>
      </c>
      <c r="F85" s="116" t="s">
        <v>331</v>
      </c>
      <c r="G85" s="110">
        <f>IF(ISERROR(FIND("?",K85))=FALSE,"FIX",IF(COUNTIF(K:K,K84)&gt;1,"DUPE",""))</f>
      </c>
      <c r="H85" s="85" t="s">
        <v>818</v>
      </c>
      <c r="I85" s="85" t="s">
        <v>770</v>
      </c>
      <c r="J85" s="85" t="s">
        <v>1138</v>
      </c>
      <c r="K85" s="77" t="str">
        <f t="shared" si="1"/>
        <v>Accessories - Other - Timing and Tuning - Metronomes</v>
      </c>
    </row>
    <row r="86" spans="1:11" ht="12">
      <c r="A86" t="str">
        <f>IF(B86="Print Music",B86,B86&amp;" - "&amp;C86)</f>
        <v>Accessories - Other</v>
      </c>
      <c r="B86" s="82" t="s">
        <v>876</v>
      </c>
      <c r="C86" s="82" t="s">
        <v>281</v>
      </c>
      <c r="D86" s="111" t="s">
        <v>770</v>
      </c>
      <c r="E86" s="101" t="str">
        <f>IF(B86="Print Music",C86&amp;" - "&amp;D86,D86)</f>
        <v>Timing and Tuning</v>
      </c>
      <c r="F86" s="116" t="s">
        <v>824</v>
      </c>
      <c r="G86" s="110">
        <f>IF(ISERROR(FIND("?",K86))=FALSE,"FIX",IF(COUNTIF(K:K,K85)&gt;1,"DUPE",""))</f>
      </c>
      <c r="H86" s="85" t="s">
        <v>818</v>
      </c>
      <c r="I86" s="85" t="s">
        <v>770</v>
      </c>
      <c r="J86" s="85" t="s">
        <v>1137</v>
      </c>
      <c r="K86" s="77" t="str">
        <f t="shared" si="1"/>
        <v>Accessories - Other - Timing and Tuning - Multi-instrument Tuners*</v>
      </c>
    </row>
    <row r="87" spans="1:11" ht="12">
      <c r="A87" t="str">
        <f>IF(B87="Print Music",B87,B87&amp;" - "&amp;C87)</f>
        <v>Accessories - Other</v>
      </c>
      <c r="B87" s="82" t="s">
        <v>876</v>
      </c>
      <c r="C87" s="82" t="s">
        <v>281</v>
      </c>
      <c r="D87" s="111" t="s">
        <v>770</v>
      </c>
      <c r="E87" s="101" t="str">
        <f>IF(B87="Print Music",C87&amp;" - "&amp;D87,D87)</f>
        <v>Timing and Tuning</v>
      </c>
      <c r="F87" s="116" t="s">
        <v>332</v>
      </c>
      <c r="G87" s="110">
        <f>IF(ISERROR(FIND("?",K87))=FALSE,"FIX",IF(COUNTIF(K:K,K86)&gt;1,"DUPE",""))</f>
      </c>
      <c r="H87" s="85" t="s">
        <v>818</v>
      </c>
      <c r="I87" s="85" t="s">
        <v>770</v>
      </c>
      <c r="J87" s="85" t="s">
        <v>1137</v>
      </c>
      <c r="K87" s="77" t="str">
        <f t="shared" si="1"/>
        <v>Accessories - Other - Timing and Tuning - Pitchpipes and Tuning Forks</v>
      </c>
    </row>
    <row r="88" spans="1:11" ht="12">
      <c r="A88" t="str">
        <f>IF(B88="Print Music",B88,B88&amp;" - "&amp;C88)</f>
        <v>Accessories - Other</v>
      </c>
      <c r="B88" s="82" t="s">
        <v>876</v>
      </c>
      <c r="C88" s="82" t="s">
        <v>281</v>
      </c>
      <c r="D88" s="111" t="s">
        <v>770</v>
      </c>
      <c r="E88" s="101" t="str">
        <f>IF(B88="Print Music",C88&amp;" - "&amp;D88,D88)</f>
        <v>Timing and Tuning</v>
      </c>
      <c r="F88" s="116" t="s">
        <v>333</v>
      </c>
      <c r="G88" s="110">
        <f>IF(ISERROR(FIND("?",K88))=FALSE,"FIX",IF(COUNTIF(K:K,K87)&gt;1,"DUPE",""))</f>
      </c>
      <c r="H88" s="85" t="s">
        <v>818</v>
      </c>
      <c r="I88" s="85" t="s">
        <v>770</v>
      </c>
      <c r="J88" s="85" t="s">
        <v>1137</v>
      </c>
      <c r="K88" s="77" t="str">
        <f t="shared" si="1"/>
        <v>Accessories - Other - Timing and Tuning - Tuners - Other</v>
      </c>
    </row>
    <row r="89" spans="1:11" ht="12">
      <c r="A89" t="str">
        <f>IF(B89="Print Music",B89,B89&amp;" - "&amp;C89)</f>
        <v>Accessories - Percussion</v>
      </c>
      <c r="B89" s="82" t="s">
        <v>876</v>
      </c>
      <c r="C89" s="82" t="s">
        <v>440</v>
      </c>
      <c r="D89" s="111" t="s">
        <v>91</v>
      </c>
      <c r="E89" s="101" t="str">
        <f>IF(B89="Print Music",C89&amp;" - "&amp;D89,D89)</f>
        <v>?</v>
      </c>
      <c r="F89" s="116" t="s">
        <v>281</v>
      </c>
      <c r="G89" s="110" t="str">
        <f>IF(ISERROR(FIND("?",K89))=FALSE,"FIX",IF(COUNTIF(K:K,K88)&gt;1,"DUPE",""))</f>
        <v>FIX</v>
      </c>
      <c r="H89" s="85" t="s">
        <v>818</v>
      </c>
      <c r="I89" s="85" t="s">
        <v>1139</v>
      </c>
      <c r="J89" s="85" t="s">
        <v>1136</v>
      </c>
      <c r="K89" s="77" t="str">
        <f t="shared" si="1"/>
        <v>Accessories - Percussion - ? - Other</v>
      </c>
    </row>
    <row r="90" spans="1:11" ht="12">
      <c r="A90" t="str">
        <f>IF(B90="Print Music",B90,B90&amp;" - "&amp;C90)</f>
        <v>Accessories - Percussion</v>
      </c>
      <c r="B90" s="82" t="s">
        <v>876</v>
      </c>
      <c r="C90" s="82" t="s">
        <v>440</v>
      </c>
      <c r="D90" s="111" t="s">
        <v>91</v>
      </c>
      <c r="E90" s="101" t="str">
        <f>IF(B90="Print Music",C90&amp;" - "&amp;D90,D90)</f>
        <v>?</v>
      </c>
      <c r="F90" s="116" t="s">
        <v>195</v>
      </c>
      <c r="G90" s="110" t="str">
        <f>IF(ISERROR(FIND("?",K90))=FALSE,"FIX",IF(COUNTIF(K:K,K89)&gt;1,"DUPE",""))</f>
        <v>FIX</v>
      </c>
      <c r="H90" s="85" t="s">
        <v>818</v>
      </c>
      <c r="I90" s="85" t="s">
        <v>1139</v>
      </c>
      <c r="J90" s="85" t="s">
        <v>1011</v>
      </c>
      <c r="K90" s="77" t="str">
        <f t="shared" si="1"/>
        <v>Accessories - Percussion - ? - Pedals</v>
      </c>
    </row>
    <row r="91" spans="1:11" ht="12">
      <c r="A91" t="str">
        <f>IF(B91="Print Music",B91,B91&amp;" - "&amp;C91)</f>
        <v>Accessories - Percussion</v>
      </c>
      <c r="B91" s="82" t="s">
        <v>876</v>
      </c>
      <c r="C91" s="82" t="s">
        <v>440</v>
      </c>
      <c r="D91" s="111" t="s">
        <v>92</v>
      </c>
      <c r="E91" s="101" t="str">
        <f>IF(B91="Print Music",C91&amp;" - "&amp;D91,D91)</f>
        <v>?</v>
      </c>
      <c r="F91" s="116" t="s">
        <v>196</v>
      </c>
      <c r="G91" s="110" t="str">
        <f>IF(ISERROR(FIND("?",K91))=FALSE,"FIX",IF(COUNTIF(K:K,K90)&gt;1,"DUPE",""))</f>
        <v>FIX</v>
      </c>
      <c r="H91" s="85" t="s">
        <v>818</v>
      </c>
      <c r="I91" s="85" t="s">
        <v>1139</v>
      </c>
      <c r="J91" s="85"/>
      <c r="K91" s="77" t="str">
        <f t="shared" si="1"/>
        <v>Accessories - Percussion - ? - Practice Pads</v>
      </c>
    </row>
    <row r="92" spans="1:11" ht="12">
      <c r="A92" t="str">
        <f>IF(B92="Print Music",B92,B92&amp;" - "&amp;C92)</f>
        <v>Accessories - Percussion</v>
      </c>
      <c r="B92" s="82" t="s">
        <v>876</v>
      </c>
      <c r="C92" s="82" t="s">
        <v>440</v>
      </c>
      <c r="D92" s="111" t="s">
        <v>86</v>
      </c>
      <c r="E92" s="101" t="str">
        <f>IF(B92="Print Music",C92&amp;" - "&amp;D92,D92)</f>
        <v>Care/Maintenance</v>
      </c>
      <c r="F92" s="116" t="s">
        <v>257</v>
      </c>
      <c r="G92" s="110">
        <f>IF(ISERROR(FIND("?",K92))=FALSE,"FIX",IF(COUNTIF(K:K,K91)&gt;1,"DUPE",""))</f>
      </c>
      <c r="H92" s="85" t="s">
        <v>818</v>
      </c>
      <c r="I92" s="85" t="s">
        <v>1141</v>
      </c>
      <c r="J92" s="85" t="s">
        <v>1139</v>
      </c>
      <c r="K92" s="77" t="str">
        <f t="shared" si="1"/>
        <v>Accessories - Percussion - Care/Maintenance - Care and Maintenance</v>
      </c>
    </row>
    <row r="93" spans="1:11" ht="12">
      <c r="A93" t="str">
        <f>IF(B93="Print Music",B93,B93&amp;" - "&amp;C93)</f>
        <v>Accessories - Percussion</v>
      </c>
      <c r="B93" s="82" t="s">
        <v>876</v>
      </c>
      <c r="C93" s="82" t="s">
        <v>440</v>
      </c>
      <c r="D93" s="111" t="s">
        <v>86</v>
      </c>
      <c r="E93" s="101" t="str">
        <f>IF(B93="Print Music",C93&amp;" - "&amp;D93,D93)</f>
        <v>Care/Maintenance</v>
      </c>
      <c r="F93" s="116" t="s">
        <v>303</v>
      </c>
      <c r="G93" s="110">
        <f>IF(ISERROR(FIND("?",K93))=FALSE,"FIX",IF(COUNTIF(K:K,K92)&gt;1,"DUPE",""))</f>
      </c>
      <c r="H93" s="85" t="s">
        <v>818</v>
      </c>
      <c r="I93" s="85" t="s">
        <v>1139</v>
      </c>
      <c r="J93" s="85" t="s">
        <v>1011</v>
      </c>
      <c r="K93" s="77" t="str">
        <f t="shared" si="1"/>
        <v>Accessories - Percussion - Care/Maintenance - Keys</v>
      </c>
    </row>
    <row r="94" spans="1:11" ht="12">
      <c r="A94" t="str">
        <f>IF(B94="Print Music",B94,B94&amp;" - "&amp;C94)</f>
        <v>Accessories - Percussion</v>
      </c>
      <c r="B94" s="82" t="s">
        <v>876</v>
      </c>
      <c r="C94" s="82" t="s">
        <v>440</v>
      </c>
      <c r="D94" s="111" t="s">
        <v>86</v>
      </c>
      <c r="E94" s="101" t="str">
        <f>IF(B94="Print Music",C94&amp;" - "&amp;D94,D94)</f>
        <v>Care/Maintenance</v>
      </c>
      <c r="F94" s="116" t="s">
        <v>306</v>
      </c>
      <c r="G94" s="110">
        <f>IF(ISERROR(FIND("?",K94))=FALSE,"FIX",IF(COUNTIF(K:K,K93)&gt;1,"DUPE",""))</f>
      </c>
      <c r="H94" s="85" t="s">
        <v>818</v>
      </c>
      <c r="I94" s="85" t="s">
        <v>1139</v>
      </c>
      <c r="J94" s="85"/>
      <c r="K94" s="77" t="str">
        <f t="shared" si="1"/>
        <v>Accessories - Percussion - Care/Maintenance - Mufflers and Silencers</v>
      </c>
    </row>
    <row r="95" spans="1:11" ht="12">
      <c r="A95" t="str">
        <f>IF(B95="Print Music",B95,B95&amp;" - "&amp;C95)</f>
        <v>Accessories - Percussion</v>
      </c>
      <c r="B95" s="82" t="s">
        <v>876</v>
      </c>
      <c r="C95" s="82" t="s">
        <v>440</v>
      </c>
      <c r="D95" s="111" t="s">
        <v>89</v>
      </c>
      <c r="E95" s="101" t="str">
        <f>IF(B95="Print Music",C95&amp;" - "&amp;D95,D95)</f>
        <v>Cases</v>
      </c>
      <c r="F95" s="116" t="s">
        <v>298</v>
      </c>
      <c r="G95" s="110">
        <f>IF(ISERROR(FIND("?",K95))=FALSE,"FIX",IF(COUNTIF(K:K,K94)&gt;1,"DUPE",""))</f>
      </c>
      <c r="H95" s="85" t="s">
        <v>818</v>
      </c>
      <c r="I95" s="85" t="s">
        <v>1143</v>
      </c>
      <c r="J95" s="85" t="s">
        <v>1139</v>
      </c>
      <c r="K95" s="77" t="str">
        <f t="shared" si="1"/>
        <v>Accessories - Percussion - Cases - Covers/Carriers</v>
      </c>
    </row>
    <row r="96" spans="1:11" ht="12">
      <c r="A96" t="str">
        <f>IF(B96="Print Music",B96,B96&amp;" - "&amp;C96)</f>
        <v>Accessories - Percussion</v>
      </c>
      <c r="B96" s="82" t="s">
        <v>876</v>
      </c>
      <c r="C96" s="82" t="s">
        <v>440</v>
      </c>
      <c r="D96" s="111" t="s">
        <v>88</v>
      </c>
      <c r="E96" s="101" t="str">
        <f>IF(B96="Print Music",C96&amp;" - "&amp;D96,D96)</f>
        <v>Mounting Hardware</v>
      </c>
      <c r="F96" s="116" t="s">
        <v>296</v>
      </c>
      <c r="G96" s="110">
        <f>IF(ISERROR(FIND("?",K96))=FALSE,"FIX",IF(COUNTIF(K:K,K95)&gt;1,"DUPE",""))</f>
      </c>
      <c r="H96" s="85" t="s">
        <v>818</v>
      </c>
      <c r="I96" s="85" t="s">
        <v>1139</v>
      </c>
      <c r="J96" s="85" t="s">
        <v>1142</v>
      </c>
      <c r="K96" s="77" t="str">
        <f t="shared" si="1"/>
        <v>Accessories - Percussion - Mounting Hardware - Clamps</v>
      </c>
    </row>
    <row r="97" spans="1:11" ht="12">
      <c r="A97" t="str">
        <f>IF(B97="Print Music",B97,B97&amp;" - "&amp;C97)</f>
        <v>Accessories - Percussion</v>
      </c>
      <c r="B97" s="82" t="s">
        <v>876</v>
      </c>
      <c r="C97" s="82" t="s">
        <v>440</v>
      </c>
      <c r="D97" s="111" t="s">
        <v>88</v>
      </c>
      <c r="E97" s="101" t="str">
        <f>IF(B97="Print Music",C97&amp;" - "&amp;D97,D97)</f>
        <v>Mounting Hardware</v>
      </c>
      <c r="F97" s="116" t="s">
        <v>297</v>
      </c>
      <c r="G97" s="110">
        <f>IF(ISERROR(FIND("?",K97))=FALSE,"FIX",IF(COUNTIF(K:K,K96)&gt;1,"DUPE",""))</f>
      </c>
      <c r="H97" s="85" t="s">
        <v>818</v>
      </c>
      <c r="I97" s="85" t="s">
        <v>1139</v>
      </c>
      <c r="J97" s="85" t="s">
        <v>1142</v>
      </c>
      <c r="K97" s="77" t="str">
        <f t="shared" si="1"/>
        <v>Accessories - Percussion - Mounting Hardware - Claws</v>
      </c>
    </row>
    <row r="98" spans="1:11" ht="12">
      <c r="A98" t="str">
        <f>IF(B98="Print Music",B98,B98&amp;" - "&amp;C98)</f>
        <v>Accessories - Percussion</v>
      </c>
      <c r="B98" s="82" t="s">
        <v>876</v>
      </c>
      <c r="C98" s="82" t="s">
        <v>440</v>
      </c>
      <c r="D98" s="82" t="s">
        <v>87</v>
      </c>
      <c r="E98" s="101" t="str">
        <f>IF(B98="Print Music",C98&amp;" - "&amp;D98,D98)</f>
        <v>Mounting Hardware</v>
      </c>
      <c r="F98" s="116" t="s">
        <v>299</v>
      </c>
      <c r="G98" s="110">
        <f>IF(ISERROR(FIND("?",K98))=FALSE,"FIX",IF(COUNTIF(K:K,K97)&gt;1,"DUPE",""))</f>
      </c>
      <c r="H98" s="85" t="s">
        <v>818</v>
      </c>
      <c r="I98" s="85" t="s">
        <v>1139</v>
      </c>
      <c r="J98" s="85" t="s">
        <v>1142</v>
      </c>
      <c r="K98" s="77" t="str">
        <f t="shared" si="1"/>
        <v>Accessories - Percussion - Mounting Hardware - Cymbal arms</v>
      </c>
    </row>
    <row r="99" spans="1:11" ht="12">
      <c r="A99" t="str">
        <f>IF(B99="Print Music",B99,B99&amp;" - "&amp;C99)</f>
        <v>Accessories - Percussion</v>
      </c>
      <c r="B99" s="82" t="s">
        <v>876</v>
      </c>
      <c r="C99" s="82" t="s">
        <v>440</v>
      </c>
      <c r="D99" s="82" t="s">
        <v>87</v>
      </c>
      <c r="E99" s="101" t="str">
        <f>IF(B99="Print Music",C99&amp;" - "&amp;D99,D99)</f>
        <v>Mounting Hardware</v>
      </c>
      <c r="F99" s="116" t="s">
        <v>300</v>
      </c>
      <c r="G99" s="110">
        <f>IF(ISERROR(FIND("?",K99))=FALSE,"FIX",IF(COUNTIF(K:K,K98)&gt;1,"DUPE",""))</f>
      </c>
      <c r="H99" s="85" t="s">
        <v>818</v>
      </c>
      <c r="I99" s="85" t="s">
        <v>1139</v>
      </c>
      <c r="J99" s="85" t="s">
        <v>1011</v>
      </c>
      <c r="K99" s="77" t="str">
        <f t="shared" si="1"/>
        <v>Accessories - Percussion - Mounting Hardware - Drum Accessories- Electronic</v>
      </c>
    </row>
    <row r="100" spans="1:11" ht="12">
      <c r="A100" t="str">
        <f>IF(B100="Print Music",B100,B100&amp;" - "&amp;C100)</f>
        <v>Accessories - Percussion</v>
      </c>
      <c r="B100" s="82" t="s">
        <v>876</v>
      </c>
      <c r="C100" s="82" t="s">
        <v>440</v>
      </c>
      <c r="D100" s="82" t="s">
        <v>87</v>
      </c>
      <c r="E100" s="101" t="str">
        <f>IF(B100="Print Music",C100&amp;" - "&amp;D100,D100)</f>
        <v>Mounting Hardware</v>
      </c>
      <c r="F100" s="116" t="s">
        <v>305</v>
      </c>
      <c r="G100" s="110">
        <f>IF(ISERROR(FIND("?",K100))=FALSE,"FIX",IF(COUNTIF(K:K,K99)&gt;1,"DUPE",""))</f>
      </c>
      <c r="H100" s="85" t="s">
        <v>818</v>
      </c>
      <c r="I100" s="85" t="s">
        <v>1139</v>
      </c>
      <c r="J100" s="85" t="s">
        <v>1142</v>
      </c>
      <c r="K100" s="77" t="str">
        <f t="shared" si="1"/>
        <v>Accessories - Percussion - Mounting Hardware - Mounts</v>
      </c>
    </row>
    <row r="101" spans="1:11" ht="12">
      <c r="A101" t="str">
        <f>IF(B101="Print Music",B101,B101&amp;" - "&amp;C101)</f>
        <v>Accessories - Percussion</v>
      </c>
      <c r="B101" s="82" t="s">
        <v>876</v>
      </c>
      <c r="C101" s="82" t="s">
        <v>440</v>
      </c>
      <c r="D101" s="111" t="s">
        <v>90</v>
      </c>
      <c r="E101" s="101" t="str">
        <f>IF(B101="Print Music",C101&amp;" - "&amp;D101,D101)</f>
        <v>Parts</v>
      </c>
      <c r="F101" s="116" t="s">
        <v>301</v>
      </c>
      <c r="G101" s="110">
        <f>IF(ISERROR(FIND("?",K101))=FALSE,"FIX",IF(COUNTIF(K:K,K100)&gt;1,"DUPE",""))</f>
      </c>
      <c r="H101" s="85" t="s">
        <v>818</v>
      </c>
      <c r="I101" s="85" t="s">
        <v>1139</v>
      </c>
      <c r="J101" s="85" t="s">
        <v>1011</v>
      </c>
      <c r="K101" s="77" t="str">
        <f t="shared" si="1"/>
        <v>Accessories - Percussion - Parts - Heads</v>
      </c>
    </row>
    <row r="102" spans="1:11" ht="12">
      <c r="A102" t="str">
        <f>IF(B102="Print Music",B102,B102&amp;" - "&amp;C102)</f>
        <v>Accessories - Percussion</v>
      </c>
      <c r="B102" s="82" t="s">
        <v>876</v>
      </c>
      <c r="C102" s="82" t="s">
        <v>440</v>
      </c>
      <c r="D102" s="111" t="s">
        <v>90</v>
      </c>
      <c r="E102" s="101" t="str">
        <f>IF(B102="Print Music",C102&amp;" - "&amp;D102,D102)</f>
        <v>Parts</v>
      </c>
      <c r="F102" s="116" t="s">
        <v>302</v>
      </c>
      <c r="G102" s="110">
        <f>IF(ISERROR(FIND("?",K102))=FALSE,"FIX",IF(COUNTIF(K:K,K101)&gt;1,"DUPE",""))</f>
      </c>
      <c r="H102" s="85" t="s">
        <v>818</v>
      </c>
      <c r="I102" s="85" t="s">
        <v>1139</v>
      </c>
      <c r="J102" s="85" t="s">
        <v>1011</v>
      </c>
      <c r="K102" s="77" t="str">
        <f t="shared" si="1"/>
        <v>Accessories - Percussion - Parts - Hoops</v>
      </c>
    </row>
    <row r="103" spans="1:11" ht="12">
      <c r="A103" t="str">
        <f>IF(B103="Print Music",B103,B103&amp;" - "&amp;C103)</f>
        <v>Accessories - Percussion</v>
      </c>
      <c r="B103" s="82" t="s">
        <v>876</v>
      </c>
      <c r="C103" s="82" t="s">
        <v>440</v>
      </c>
      <c r="D103" s="111" t="s">
        <v>177</v>
      </c>
      <c r="E103" s="101" t="str">
        <f>IF(B103="Print Music",C103&amp;" - "&amp;D103,D103)</f>
        <v>Parts</v>
      </c>
      <c r="F103" s="116" t="s">
        <v>307</v>
      </c>
      <c r="G103" s="110">
        <f>IF(ISERROR(FIND("?",K103))=FALSE,"FIX",IF(COUNTIF(K:K,K102)&gt;1,"DUPE",""))</f>
      </c>
      <c r="H103" s="85" t="s">
        <v>818</v>
      </c>
      <c r="I103" s="85" t="s">
        <v>1139</v>
      </c>
      <c r="J103" s="85" t="s">
        <v>1011</v>
      </c>
      <c r="K103" s="77" t="str">
        <f t="shared" si="1"/>
        <v>Accessories - Percussion - Parts - Parts - Bass Drums</v>
      </c>
    </row>
    <row r="104" spans="1:11" ht="12">
      <c r="A104" t="str">
        <f>IF(B104="Print Music",B104,B104&amp;" - "&amp;C104)</f>
        <v>Accessories - Percussion</v>
      </c>
      <c r="B104" s="82" t="s">
        <v>876</v>
      </c>
      <c r="C104" s="82" t="s">
        <v>440</v>
      </c>
      <c r="D104" s="111" t="s">
        <v>177</v>
      </c>
      <c r="E104" s="101" t="str">
        <f>IF(B104="Print Music",C104&amp;" - "&amp;D104,D104)</f>
        <v>Parts</v>
      </c>
      <c r="F104" s="116" t="s">
        <v>308</v>
      </c>
      <c r="G104" s="110">
        <f>IF(ISERROR(FIND("?",K104))=FALSE,"FIX",IF(COUNTIF(K:K,K103)&gt;1,"DUPE",""))</f>
      </c>
      <c r="H104" s="85" t="s">
        <v>818</v>
      </c>
      <c r="I104" s="85" t="s">
        <v>1139</v>
      </c>
      <c r="J104" s="85" t="s">
        <v>1011</v>
      </c>
      <c r="K104" s="77" t="str">
        <f t="shared" si="1"/>
        <v>Accessories - Percussion - Parts - Parts - Congas</v>
      </c>
    </row>
    <row r="105" spans="1:11" ht="12">
      <c r="A105" t="str">
        <f>IF(B105="Print Music",B105,B105&amp;" - "&amp;C105)</f>
        <v>Accessories - Percussion</v>
      </c>
      <c r="B105" s="82" t="s">
        <v>876</v>
      </c>
      <c r="C105" s="82" t="s">
        <v>440</v>
      </c>
      <c r="D105" s="111" t="s">
        <v>177</v>
      </c>
      <c r="E105" s="101" t="str">
        <f>IF(B105="Print Music",C105&amp;" - "&amp;D105,D105)</f>
        <v>Parts</v>
      </c>
      <c r="F105" s="116" t="s">
        <v>309</v>
      </c>
      <c r="G105" s="110">
        <f>IF(ISERROR(FIND("?",K105))=FALSE,"FIX",IF(COUNTIF(K:K,K104)&gt;1,"DUPE",""))</f>
      </c>
      <c r="H105" s="85" t="s">
        <v>818</v>
      </c>
      <c r="I105" s="85" t="s">
        <v>1139</v>
      </c>
      <c r="J105" s="85" t="s">
        <v>1011</v>
      </c>
      <c r="K105" s="77" t="str">
        <f t="shared" si="1"/>
        <v>Accessories - Percussion - Parts - Parts - Other</v>
      </c>
    </row>
    <row r="106" spans="1:11" ht="12">
      <c r="A106" t="str">
        <f>IF(B106="Print Music",B106,B106&amp;" - "&amp;C106)</f>
        <v>Accessories - Percussion</v>
      </c>
      <c r="B106" s="82" t="s">
        <v>876</v>
      </c>
      <c r="C106" s="82" t="s">
        <v>440</v>
      </c>
      <c r="D106" s="111" t="s">
        <v>177</v>
      </c>
      <c r="E106" s="101" t="str">
        <f>IF(B106="Print Music",C106&amp;" - "&amp;D106,D106)</f>
        <v>Parts</v>
      </c>
      <c r="F106" s="116" t="s">
        <v>310</v>
      </c>
      <c r="G106" s="110">
        <f>IF(ISERROR(FIND("?",K106))=FALSE,"FIX",IF(COUNTIF(K:K,K105)&gt;1,"DUPE",""))</f>
      </c>
      <c r="H106" s="85" t="s">
        <v>818</v>
      </c>
      <c r="I106" s="85" t="s">
        <v>1139</v>
      </c>
      <c r="J106" s="85" t="s">
        <v>1011</v>
      </c>
      <c r="K106" s="77" t="str">
        <f t="shared" si="1"/>
        <v>Accessories - Percussion - Parts - Parts - Pedals</v>
      </c>
    </row>
    <row r="107" spans="1:11" ht="12">
      <c r="A107" t="str">
        <f>IF(B107="Print Music",B107,B107&amp;" - "&amp;C107)</f>
        <v>Accessories - Percussion</v>
      </c>
      <c r="B107" s="82" t="s">
        <v>876</v>
      </c>
      <c r="C107" s="82" t="s">
        <v>440</v>
      </c>
      <c r="D107" s="111" t="s">
        <v>177</v>
      </c>
      <c r="E107" s="101" t="str">
        <f>IF(B107="Print Music",C107&amp;" - "&amp;D107,D107)</f>
        <v>Parts</v>
      </c>
      <c r="F107" s="116" t="s">
        <v>311</v>
      </c>
      <c r="G107" s="110">
        <f>IF(ISERROR(FIND("?",K107))=FALSE,"FIX",IF(COUNTIF(K:K,K106)&gt;1,"DUPE",""))</f>
      </c>
      <c r="H107" s="85" t="s">
        <v>818</v>
      </c>
      <c r="I107" s="85" t="s">
        <v>1139</v>
      </c>
      <c r="J107" s="85" t="s">
        <v>1011</v>
      </c>
      <c r="K107" s="77" t="str">
        <f t="shared" si="1"/>
        <v>Accessories - Percussion - Parts - Parts - Snare Drums</v>
      </c>
    </row>
    <row r="108" spans="1:11" ht="12">
      <c r="A108" t="str">
        <f>IF(B108="Print Music",B108,B108&amp;" - "&amp;C108)</f>
        <v>Accessories - Percussion</v>
      </c>
      <c r="B108" s="82" t="s">
        <v>876</v>
      </c>
      <c r="C108" s="82" t="s">
        <v>440</v>
      </c>
      <c r="D108" s="111" t="s">
        <v>177</v>
      </c>
      <c r="E108" s="101" t="str">
        <f>IF(B108="Print Music",C108&amp;" - "&amp;D108,D108)</f>
        <v>Parts</v>
      </c>
      <c r="F108" s="116" t="s">
        <v>194</v>
      </c>
      <c r="G108" s="110">
        <f>IF(ISERROR(FIND("?",K108))=FALSE,"FIX",IF(COUNTIF(K:K,K107)&gt;1,"DUPE",""))</f>
      </c>
      <c r="H108" s="85" t="s">
        <v>818</v>
      </c>
      <c r="I108" s="85" t="s">
        <v>1139</v>
      </c>
      <c r="J108" s="85" t="s">
        <v>1011</v>
      </c>
      <c r="K108" s="77" t="str">
        <f t="shared" si="1"/>
        <v>Accessories - Percussion - Parts - Parts - Tom-Toms</v>
      </c>
    </row>
    <row r="109" spans="1:11" ht="12">
      <c r="A109" t="str">
        <f>IF(B109="Print Music",B109,B109&amp;" - "&amp;C109)</f>
        <v>Accessories - Percussion</v>
      </c>
      <c r="B109" s="82" t="s">
        <v>876</v>
      </c>
      <c r="C109" s="82" t="s">
        <v>440</v>
      </c>
      <c r="D109" s="111" t="s">
        <v>94</v>
      </c>
      <c r="E109" s="101" t="str">
        <f>IF(B109="Print Music",C109&amp;" - "&amp;D109,D109)</f>
        <v>Seating</v>
      </c>
      <c r="F109" s="116" t="s">
        <v>207</v>
      </c>
      <c r="G109" s="110">
        <f>IF(ISERROR(FIND("?",K109))=FALSE,"FIX",IF(COUNTIF(K:K,K108)&gt;1,"DUPE",""))</f>
      </c>
      <c r="H109" s="85" t="s">
        <v>818</v>
      </c>
      <c r="I109" s="85" t="s">
        <v>1139</v>
      </c>
      <c r="J109" s="85" t="s">
        <v>1013</v>
      </c>
      <c r="K109" s="77" t="str">
        <f t="shared" si="1"/>
        <v>Accessories - Percussion - Seating - Thrones</v>
      </c>
    </row>
    <row r="110" spans="1:11" ht="12">
      <c r="A110" t="str">
        <f>IF(B110="Print Music",B110,B110&amp;" - "&amp;C110)</f>
        <v>Accessories - Percussion</v>
      </c>
      <c r="B110" s="82" t="s">
        <v>876</v>
      </c>
      <c r="C110" s="82" t="s">
        <v>440</v>
      </c>
      <c r="D110" s="111" t="s">
        <v>93</v>
      </c>
      <c r="E110" s="101" t="str">
        <f>IF(B110="Print Music",C110&amp;" - "&amp;D110,D110)</f>
        <v>Stands</v>
      </c>
      <c r="F110" s="116" t="s">
        <v>197</v>
      </c>
      <c r="G110" s="110">
        <f>IF(ISERROR(FIND("?",K110))=FALSE,"FIX",IF(COUNTIF(K:K,K109)&gt;1,"DUPE",""))</f>
      </c>
      <c r="H110" s="85" t="s">
        <v>818</v>
      </c>
      <c r="I110" s="85" t="s">
        <v>1012</v>
      </c>
      <c r="J110" s="85" t="s">
        <v>1139</v>
      </c>
      <c r="K110" s="77" t="str">
        <f t="shared" si="1"/>
        <v>Accessories - Percussion - Stands - Racks</v>
      </c>
    </row>
    <row r="111" spans="1:11" ht="12">
      <c r="A111" t="str">
        <f>IF(B111="Print Music",B111,B111&amp;" - "&amp;C111)</f>
        <v>Accessories - Percussion</v>
      </c>
      <c r="B111" s="82" t="s">
        <v>876</v>
      </c>
      <c r="C111" s="82" t="s">
        <v>440</v>
      </c>
      <c r="D111" s="111" t="s">
        <v>93</v>
      </c>
      <c r="E111" s="101" t="str">
        <f>IF(B111="Print Music",C111&amp;" - "&amp;D111,D111)</f>
        <v>Stands</v>
      </c>
      <c r="F111" s="116" t="s">
        <v>198</v>
      </c>
      <c r="G111" s="110">
        <f>IF(ISERROR(FIND("?",K111))=FALSE,"FIX",IF(COUNTIF(K:K,K110)&gt;1,"DUPE",""))</f>
      </c>
      <c r="H111" s="85" t="s">
        <v>818</v>
      </c>
      <c r="I111" s="85" t="s">
        <v>1012</v>
      </c>
      <c r="J111" s="85" t="s">
        <v>1139</v>
      </c>
      <c r="K111" s="77" t="str">
        <f t="shared" si="1"/>
        <v>Accessories - Percussion - Stands - Stands - Bass Drum</v>
      </c>
    </row>
    <row r="112" spans="1:11" ht="12">
      <c r="A112" t="str">
        <f>IF(B112="Print Music",B112,B112&amp;" - "&amp;C112)</f>
        <v>Accessories - Percussion</v>
      </c>
      <c r="B112" s="82" t="s">
        <v>876</v>
      </c>
      <c r="C112" s="82" t="s">
        <v>440</v>
      </c>
      <c r="D112" s="111" t="s">
        <v>93</v>
      </c>
      <c r="E112" s="101" t="str">
        <f>IF(B112="Print Music",C112&amp;" - "&amp;D112,D112)</f>
        <v>Stands</v>
      </c>
      <c r="F112" s="116" t="s">
        <v>199</v>
      </c>
      <c r="G112" s="110">
        <f>IF(ISERROR(FIND("?",K112))=FALSE,"FIX",IF(COUNTIF(K:K,K111)&gt;1,"DUPE",""))</f>
      </c>
      <c r="H112" s="85" t="s">
        <v>818</v>
      </c>
      <c r="I112" s="85" t="s">
        <v>1012</v>
      </c>
      <c r="J112" s="85" t="s">
        <v>1139</v>
      </c>
      <c r="K112" s="77" t="str">
        <f t="shared" si="1"/>
        <v>Accessories - Percussion - Stands - Stands - Cymbal</v>
      </c>
    </row>
    <row r="113" spans="1:11" ht="12">
      <c r="A113" t="str">
        <f>IF(B113="Print Music",B113,B113&amp;" - "&amp;C113)</f>
        <v>Accessories - Percussion</v>
      </c>
      <c r="B113" s="82" t="s">
        <v>876</v>
      </c>
      <c r="C113" s="82" t="s">
        <v>440</v>
      </c>
      <c r="D113" s="111" t="s">
        <v>93</v>
      </c>
      <c r="E113" s="101" t="str">
        <f>IF(B113="Print Music",C113&amp;" - "&amp;D113,D113)</f>
        <v>Stands</v>
      </c>
      <c r="F113" s="116" t="s">
        <v>200</v>
      </c>
      <c r="G113" s="110">
        <f>IF(ISERROR(FIND("?",K113))=FALSE,"FIX",IF(COUNTIF(K:K,K112)&gt;1,"DUPE",""))</f>
      </c>
      <c r="H113" s="85" t="s">
        <v>818</v>
      </c>
      <c r="I113" s="85" t="s">
        <v>1012</v>
      </c>
      <c r="J113" s="85" t="s">
        <v>1139</v>
      </c>
      <c r="K113" s="77" t="str">
        <f t="shared" si="1"/>
        <v>Accessories - Percussion - Stands - Stands - Gong</v>
      </c>
    </row>
    <row r="114" spans="1:11" ht="12">
      <c r="A114" t="str">
        <f>IF(B114="Print Music",B114,B114&amp;" - "&amp;C114)</f>
        <v>Accessories - Percussion</v>
      </c>
      <c r="B114" s="82" t="s">
        <v>876</v>
      </c>
      <c r="C114" s="82" t="s">
        <v>440</v>
      </c>
      <c r="D114" s="111" t="s">
        <v>93</v>
      </c>
      <c r="E114" s="101" t="str">
        <f>IF(B114="Print Music",C114&amp;" - "&amp;D114,D114)</f>
        <v>Stands</v>
      </c>
      <c r="F114" s="116" t="s">
        <v>201</v>
      </c>
      <c r="G114" s="110">
        <f>IF(ISERROR(FIND("?",K114))=FALSE,"FIX",IF(COUNTIF(K:K,K113)&gt;1,"DUPE",""))</f>
      </c>
      <c r="H114" s="85" t="s">
        <v>818</v>
      </c>
      <c r="I114" s="85" t="s">
        <v>1012</v>
      </c>
      <c r="J114" s="85" t="s">
        <v>1139</v>
      </c>
      <c r="K114" s="77" t="str">
        <f t="shared" si="1"/>
        <v>Accessories - Percussion - Stands - Stands - Hi Hat Drum</v>
      </c>
    </row>
    <row r="115" spans="1:11" ht="12">
      <c r="A115" t="str">
        <f>IF(B115="Print Music",B115,B115&amp;" - "&amp;C115)</f>
        <v>Accessories - Percussion</v>
      </c>
      <c r="B115" s="82" t="s">
        <v>876</v>
      </c>
      <c r="C115" s="82" t="s">
        <v>440</v>
      </c>
      <c r="D115" s="111" t="s">
        <v>93</v>
      </c>
      <c r="E115" s="101" t="str">
        <f>IF(B115="Print Music",C115&amp;" - "&amp;D115,D115)</f>
        <v>Stands</v>
      </c>
      <c r="F115" s="116" t="s">
        <v>202</v>
      </c>
      <c r="G115" s="110">
        <f>IF(ISERROR(FIND("?",K115))=FALSE,"FIX",IF(COUNTIF(K:K,K114)&gt;1,"DUPE",""))</f>
      </c>
      <c r="H115" s="85" t="s">
        <v>818</v>
      </c>
      <c r="I115" s="85" t="s">
        <v>1012</v>
      </c>
      <c r="J115" s="85" t="s">
        <v>1139</v>
      </c>
      <c r="K115" s="77" t="str">
        <f t="shared" si="1"/>
        <v>Accessories - Percussion - Stands - Stands - Other</v>
      </c>
    </row>
    <row r="116" spans="1:11" ht="12">
      <c r="A116" t="str">
        <f>IF(B116="Print Music",B116,B116&amp;" - "&amp;C116)</f>
        <v>Accessories - Percussion</v>
      </c>
      <c r="B116" s="82" t="s">
        <v>876</v>
      </c>
      <c r="C116" s="82" t="s">
        <v>440</v>
      </c>
      <c r="D116" s="111" t="s">
        <v>93</v>
      </c>
      <c r="E116" s="101" t="str">
        <f>IF(B116="Print Music",C116&amp;" - "&amp;D116,D116)</f>
        <v>Stands</v>
      </c>
      <c r="F116" s="116" t="s">
        <v>203</v>
      </c>
      <c r="G116" s="110">
        <f>IF(ISERROR(FIND("?",K116))=FALSE,"FIX",IF(COUNTIF(K:K,K115)&gt;1,"DUPE",""))</f>
      </c>
      <c r="H116" s="85" t="s">
        <v>818</v>
      </c>
      <c r="I116" s="85" t="s">
        <v>1012</v>
      </c>
      <c r="J116" s="85" t="s">
        <v>1139</v>
      </c>
      <c r="K116" s="77" t="str">
        <f t="shared" si="1"/>
        <v>Accessories - Percussion - Stands - Stands - Snare Drum</v>
      </c>
    </row>
    <row r="117" spans="1:11" ht="12">
      <c r="A117" t="str">
        <f>IF(B117="Print Music",B117,B117&amp;" - "&amp;C117)</f>
        <v>Accessories - Percussion</v>
      </c>
      <c r="B117" s="82" t="s">
        <v>876</v>
      </c>
      <c r="C117" s="82" t="s">
        <v>440</v>
      </c>
      <c r="D117" s="111" t="s">
        <v>93</v>
      </c>
      <c r="E117" s="101" t="str">
        <f>IF(B117="Print Music",C117&amp;" - "&amp;D117,D117)</f>
        <v>Stands</v>
      </c>
      <c r="F117" s="116" t="s">
        <v>204</v>
      </c>
      <c r="G117" s="110">
        <f>IF(ISERROR(FIND("?",K117))=FALSE,"FIX",IF(COUNTIF(K:K,K116)&gt;1,"DUPE",""))</f>
      </c>
      <c r="H117" s="85" t="s">
        <v>818</v>
      </c>
      <c r="I117" s="85" t="s">
        <v>1012</v>
      </c>
      <c r="J117" s="85" t="s">
        <v>1139</v>
      </c>
      <c r="K117" s="77" t="str">
        <f t="shared" si="1"/>
        <v>Accessories - Percussion - Stands - Stands - Tom-Tom</v>
      </c>
    </row>
    <row r="118" spans="1:11" ht="12">
      <c r="A118" t="str">
        <f>IF(B118="Print Music",B118,B118&amp;" - "&amp;C118)</f>
        <v>Accessories - Percussion</v>
      </c>
      <c r="B118" s="82" t="s">
        <v>876</v>
      </c>
      <c r="C118" s="82" t="s">
        <v>440</v>
      </c>
      <c r="D118" s="111" t="s">
        <v>93</v>
      </c>
      <c r="E118" s="101" t="str">
        <f>IF(B118="Print Music",C118&amp;" - "&amp;D118,D118)</f>
        <v>Stands</v>
      </c>
      <c r="F118" s="116" t="s">
        <v>206</v>
      </c>
      <c r="G118" s="110">
        <f>IF(ISERROR(FIND("?",K118))=FALSE,"FIX",IF(COUNTIF(K:K,K117)&gt;1,"DUPE",""))</f>
      </c>
      <c r="H118" s="85" t="s">
        <v>818</v>
      </c>
      <c r="I118" s="85" t="s">
        <v>1012</v>
      </c>
      <c r="J118" s="85" t="s">
        <v>1139</v>
      </c>
      <c r="K118" s="77" t="str">
        <f t="shared" si="1"/>
        <v>Accessories - Percussion - Stands - Suspension Systems</v>
      </c>
    </row>
    <row r="119" spans="1:11" ht="12">
      <c r="A119" t="str">
        <f>IF(B119="Print Music",B119,B119&amp;" - "&amp;C119)</f>
        <v>Accessories - Percussion</v>
      </c>
      <c r="B119" s="82" t="s">
        <v>876</v>
      </c>
      <c r="C119" s="82" t="s">
        <v>440</v>
      </c>
      <c r="D119" s="111" t="s">
        <v>85</v>
      </c>
      <c r="E119" s="101" t="str">
        <f>IF(B119="Print Music",C119&amp;" - "&amp;D119,D119)</f>
        <v>Sticks/Brushes</v>
      </c>
      <c r="F119" s="116" t="s">
        <v>295</v>
      </c>
      <c r="G119" s="110">
        <f>IF(ISERROR(FIND("?",K119))=FALSE,"FIX",IF(COUNTIF(K:K,K118)&gt;1,"DUPE",""))</f>
      </c>
      <c r="H119" s="85" t="s">
        <v>818</v>
      </c>
      <c r="I119" s="85" t="s">
        <v>1139</v>
      </c>
      <c r="J119" s="85" t="s">
        <v>1140</v>
      </c>
      <c r="K119" s="77" t="str">
        <f t="shared" si="1"/>
        <v>Accessories - Percussion - Sticks/Brushes - Brushes</v>
      </c>
    </row>
    <row r="120" spans="1:11" ht="12">
      <c r="A120" t="str">
        <f>IF(B120="Print Music",B120,B120&amp;" - "&amp;C120)</f>
        <v>Accessories - Percussion</v>
      </c>
      <c r="B120" s="82" t="s">
        <v>876</v>
      </c>
      <c r="C120" s="82" t="s">
        <v>440</v>
      </c>
      <c r="D120" s="111" t="s">
        <v>85</v>
      </c>
      <c r="E120" s="101" t="str">
        <f>IF(B120="Print Music",C120&amp;" - "&amp;D120,D120)</f>
        <v>Sticks/Brushes</v>
      </c>
      <c r="F120" s="116" t="s">
        <v>304</v>
      </c>
      <c r="G120" s="110">
        <f>IF(ISERROR(FIND("?",K120))=FALSE,"FIX",IF(COUNTIF(K:K,K119)&gt;1,"DUPE",""))</f>
      </c>
      <c r="H120" s="85" t="s">
        <v>818</v>
      </c>
      <c r="I120" s="85" t="s">
        <v>1139</v>
      </c>
      <c r="J120" s="85" t="s">
        <v>1140</v>
      </c>
      <c r="K120" s="77" t="str">
        <f t="shared" si="1"/>
        <v>Accessories - Percussion - Sticks/Brushes - Mallets</v>
      </c>
    </row>
    <row r="121" spans="1:11" ht="12">
      <c r="A121" t="str">
        <f>IF(B121="Print Music",B121,B121&amp;" - "&amp;C121)</f>
        <v>Accessories - Percussion</v>
      </c>
      <c r="B121" s="82" t="s">
        <v>876</v>
      </c>
      <c r="C121" s="82" t="s">
        <v>440</v>
      </c>
      <c r="D121" s="111" t="s">
        <v>85</v>
      </c>
      <c r="E121" s="101" t="str">
        <f>IF(B121="Print Music",C121&amp;" - "&amp;D121,D121)</f>
        <v>Sticks/Brushes</v>
      </c>
      <c r="F121" s="116" t="s">
        <v>205</v>
      </c>
      <c r="G121" s="110">
        <f>IF(ISERROR(FIND("?",K121))=FALSE,"FIX",IF(COUNTIF(K:K,K120)&gt;1,"DUPE",""))</f>
      </c>
      <c r="H121" s="85" t="s">
        <v>818</v>
      </c>
      <c r="I121" s="85" t="s">
        <v>1139</v>
      </c>
      <c r="J121" s="85" t="s">
        <v>1140</v>
      </c>
      <c r="K121" s="77" t="str">
        <f t="shared" si="1"/>
        <v>Accessories - Percussion - Sticks/Brushes - Sticks</v>
      </c>
    </row>
    <row r="122" spans="1:11" ht="12">
      <c r="A122" t="str">
        <f>IF(B122="Print Music",B122,B122&amp;" - "&amp;C122)</f>
        <v>Accessories - Plucked</v>
      </c>
      <c r="B122" s="82" t="s">
        <v>877</v>
      </c>
      <c r="C122" s="82" t="s">
        <v>898</v>
      </c>
      <c r="D122" s="111" t="s">
        <v>175</v>
      </c>
      <c r="E122" s="101" t="str">
        <f>IF(B122="Print Music",C122&amp;" - "&amp;D122,D122)</f>
        <v>?</v>
      </c>
      <c r="F122" s="116" t="s">
        <v>281</v>
      </c>
      <c r="G122" s="110" t="str">
        <f>IF(ISERROR(FIND("?",K122))=FALSE,"FIX",IF(COUNTIF(K:K,K121)&gt;1,"DUPE",""))</f>
        <v>FIX</v>
      </c>
      <c r="H122" s="85" t="s">
        <v>818</v>
      </c>
      <c r="I122" s="85" t="s">
        <v>1015</v>
      </c>
      <c r="J122" s="85" t="s">
        <v>878</v>
      </c>
      <c r="K122" s="77" t="str">
        <f t="shared" si="1"/>
        <v>Accessories - Plucked - ? - Other</v>
      </c>
    </row>
    <row r="123" spans="1:11" ht="12">
      <c r="A123" t="str">
        <f>IF(B123="Print Music",B123,B123&amp;" - "&amp;C123)</f>
        <v>Accessories - Plucked</v>
      </c>
      <c r="B123" s="82" t="s">
        <v>877</v>
      </c>
      <c r="C123" s="82" t="s">
        <v>898</v>
      </c>
      <c r="D123" s="111" t="s">
        <v>175</v>
      </c>
      <c r="E123" s="101" t="str">
        <f>IF(B123="Print Music",C123&amp;" - "&amp;D123,D123)</f>
        <v>?</v>
      </c>
      <c r="F123" s="116" t="s">
        <v>220</v>
      </c>
      <c r="G123" s="110" t="str">
        <f>IF(ISERROR(FIND("?",K123))=FALSE,"FIX",IF(COUNTIF(K:K,K122)&gt;1,"DUPE",""))</f>
        <v>FIX</v>
      </c>
      <c r="H123" s="85" t="s">
        <v>818</v>
      </c>
      <c r="I123" s="85" t="s">
        <v>1015</v>
      </c>
      <c r="J123" s="85" t="s">
        <v>878</v>
      </c>
      <c r="K123" s="77" t="str">
        <f t="shared" si="1"/>
        <v>Accessories - Plucked - ? - Synthesizers</v>
      </c>
    </row>
    <row r="124" spans="1:11" ht="12">
      <c r="A124" t="str">
        <f>IF(B124="Print Music",B124,B124&amp;" - "&amp;C124)</f>
        <v>Accessories - Plucked</v>
      </c>
      <c r="B124" s="82" t="s">
        <v>877</v>
      </c>
      <c r="C124" s="82" t="s">
        <v>898</v>
      </c>
      <c r="D124" s="111" t="s">
        <v>97</v>
      </c>
      <c r="E124" s="101" t="str">
        <f>IF(B124="Print Music",C124&amp;" - "&amp;D124,D124)</f>
        <v>Capos</v>
      </c>
      <c r="F124" s="116" t="s">
        <v>211</v>
      </c>
      <c r="G124" s="110">
        <f>IF(ISERROR(FIND("?",K124))=FALSE,"FIX",IF(COUNTIF(K:K,K123)&gt;1,"DUPE",""))</f>
      </c>
      <c r="H124" s="85" t="s">
        <v>818</v>
      </c>
      <c r="I124" s="85" t="s">
        <v>1015</v>
      </c>
      <c r="J124" s="85" t="s">
        <v>1016</v>
      </c>
      <c r="K124" s="77" t="str">
        <f t="shared" si="1"/>
        <v>Accessories - Plucked - Capos - Capos</v>
      </c>
    </row>
    <row r="125" spans="1:11" ht="12">
      <c r="A125" t="str">
        <f>IF(B125="Print Music",B125,B125&amp;" - "&amp;C125)</f>
        <v>Accessories - Plucked</v>
      </c>
      <c r="B125" s="82" t="s">
        <v>877</v>
      </c>
      <c r="C125" s="82" t="s">
        <v>898</v>
      </c>
      <c r="D125" s="111" t="s">
        <v>98</v>
      </c>
      <c r="E125" s="101" t="str">
        <f>IF(B125="Print Music",C125&amp;" - "&amp;D125,D125)</f>
        <v>Care/Maintenance</v>
      </c>
      <c r="F125" s="116" t="s">
        <v>257</v>
      </c>
      <c r="G125" s="110">
        <f>IF(ISERROR(FIND("?",K125))=FALSE,"FIX",IF(COUNTIF(K:K,K124)&gt;1,"DUPE",""))</f>
      </c>
      <c r="H125" s="85" t="s">
        <v>818</v>
      </c>
      <c r="I125" s="85" t="s">
        <v>1141</v>
      </c>
      <c r="J125" s="85" t="s">
        <v>1015</v>
      </c>
      <c r="K125" s="77" t="str">
        <f t="shared" si="1"/>
        <v>Accessories - Plucked - Care/Maintenance - Care and Maintenance</v>
      </c>
    </row>
    <row r="126" spans="1:11" ht="12">
      <c r="A126" t="str">
        <f>IF(B126="Print Music",B126,B126&amp;" - "&amp;C126)</f>
        <v>Accessories - Plucked</v>
      </c>
      <c r="B126" s="82" t="s">
        <v>877</v>
      </c>
      <c r="C126" s="82" t="s">
        <v>898</v>
      </c>
      <c r="D126" s="111" t="s">
        <v>96</v>
      </c>
      <c r="E126" s="101" t="str">
        <f>IF(B126="Print Music",C126&amp;" - "&amp;D126,D126)</f>
        <v>Cases</v>
      </c>
      <c r="F126" s="116" t="s">
        <v>209</v>
      </c>
      <c r="G126" s="110">
        <f>IF(ISERROR(FIND("?",K126))=FALSE,"FIX",IF(COUNTIF(K:K,K125)&gt;1,"DUPE",""))</f>
      </c>
      <c r="H126" s="85" t="s">
        <v>818</v>
      </c>
      <c r="I126" s="85" t="s">
        <v>1143</v>
      </c>
      <c r="J126" s="85" t="s">
        <v>1015</v>
      </c>
      <c r="K126" s="77" t="str">
        <f t="shared" si="1"/>
        <v>Accessories - Plucked - Cases - Bags</v>
      </c>
    </row>
    <row r="127" spans="1:11" ht="12">
      <c r="A127" t="str">
        <f>IF(B127="Print Music",B127,B127&amp;" - "&amp;C127)</f>
        <v>Accessories - Plucked</v>
      </c>
      <c r="B127" s="82" t="s">
        <v>877</v>
      </c>
      <c r="C127" s="82" t="s">
        <v>898</v>
      </c>
      <c r="D127" s="111" t="s">
        <v>96</v>
      </c>
      <c r="E127" s="101" t="str">
        <f>IF(B127="Print Music",C127&amp;" - "&amp;D127,D127)</f>
        <v>Cases</v>
      </c>
      <c r="F127" s="116" t="s">
        <v>292</v>
      </c>
      <c r="G127" s="110">
        <f>IF(ISERROR(FIND("?",K127))=FALSE,"FIX",IF(COUNTIF(K:K,K126)&gt;1,"DUPE",""))</f>
      </c>
      <c r="H127" s="85" t="s">
        <v>818</v>
      </c>
      <c r="I127" s="85" t="s">
        <v>1143</v>
      </c>
      <c r="J127" s="85" t="s">
        <v>1015</v>
      </c>
      <c r="K127" s="77" t="str">
        <f t="shared" si="1"/>
        <v>Accessories - Plucked - Cases - Cases</v>
      </c>
    </row>
    <row r="128" spans="1:11" ht="12">
      <c r="A128" t="str">
        <f>IF(B128="Print Music",B128,B128&amp;" - "&amp;C128)</f>
        <v>Accessories - Plucked</v>
      </c>
      <c r="B128" s="82" t="s">
        <v>877</v>
      </c>
      <c r="C128" s="82" t="s">
        <v>898</v>
      </c>
      <c r="D128" s="111" t="s">
        <v>100</v>
      </c>
      <c r="E128" s="101" t="str">
        <f>IF(B128="Print Music",C128&amp;" - "&amp;D128,D128)</f>
        <v>Parts</v>
      </c>
      <c r="F128" s="116" t="s">
        <v>215</v>
      </c>
      <c r="G128" s="110">
        <f>IF(ISERROR(FIND("?",K128))=FALSE,"FIX",IF(COUNTIF(K:K,K127)&gt;1,"DUPE",""))</f>
      </c>
      <c r="H128" s="85" t="s">
        <v>818</v>
      </c>
      <c r="I128" s="85" t="s">
        <v>1015</v>
      </c>
      <c r="J128" s="85" t="s">
        <v>1011</v>
      </c>
      <c r="K128" s="77" t="str">
        <f t="shared" si="1"/>
        <v>Accessories - Plucked - Parts - Parts</v>
      </c>
    </row>
    <row r="129" spans="1:11" ht="12">
      <c r="A129" t="str">
        <f>IF(B129="Print Music",B129,B129&amp;" - "&amp;C129)</f>
        <v>Accessories - Plucked</v>
      </c>
      <c r="B129" s="82" t="s">
        <v>877</v>
      </c>
      <c r="C129" s="82" t="s">
        <v>898</v>
      </c>
      <c r="D129" s="111" t="s">
        <v>100</v>
      </c>
      <c r="E129" s="101" t="str">
        <f>IF(B129="Print Music",C129&amp;" - "&amp;D129,D129)</f>
        <v>Parts</v>
      </c>
      <c r="F129" s="116" t="s">
        <v>216</v>
      </c>
      <c r="G129" s="110">
        <f>IF(ISERROR(FIND("?",K129))=FALSE,"FIX",IF(COUNTIF(K:K,K128)&gt;1,"DUPE",""))</f>
      </c>
      <c r="H129" s="85" t="s">
        <v>818</v>
      </c>
      <c r="I129" s="85" t="s">
        <v>1015</v>
      </c>
      <c r="J129" s="85" t="s">
        <v>1011</v>
      </c>
      <c r="K129" s="77" t="str">
        <f t="shared" si="1"/>
        <v>Accessories - Plucked - Parts - Pick Ups</v>
      </c>
    </row>
    <row r="130" spans="1:11" ht="12">
      <c r="A130" t="str">
        <f>IF(B130="Print Music",B130,B130&amp;" - "&amp;C130)</f>
        <v>Accessories - Plucked</v>
      </c>
      <c r="B130" s="82" t="s">
        <v>877</v>
      </c>
      <c r="C130" s="82" t="s">
        <v>898</v>
      </c>
      <c r="D130" s="111" t="s">
        <v>177</v>
      </c>
      <c r="E130" s="101" t="str">
        <f>IF(B130="Print Music",C130&amp;" - "&amp;D130,D130)</f>
        <v>Parts</v>
      </c>
      <c r="F130" s="116" t="s">
        <v>652</v>
      </c>
      <c r="G130" s="110">
        <f>IF(ISERROR(FIND("?",K130))=FALSE,"FIX",IF(COUNTIF(K:K,K129)&gt;1,"DUPE",""))</f>
      </c>
      <c r="H130" s="85" t="s">
        <v>818</v>
      </c>
      <c r="I130" s="85" t="s">
        <v>1015</v>
      </c>
      <c r="J130" s="85" t="s">
        <v>1011</v>
      </c>
      <c r="K130" s="77" t="str">
        <f t="shared" si="1"/>
        <v>Accessories - Plucked - Parts - Tools</v>
      </c>
    </row>
    <row r="131" spans="1:11" ht="12">
      <c r="A131" t="str">
        <f>IF(B131="Print Music",B131,B131&amp;" - "&amp;C131)</f>
        <v>Accessories - Plucked</v>
      </c>
      <c r="B131" s="82" t="s">
        <v>877</v>
      </c>
      <c r="C131" s="82" t="s">
        <v>898</v>
      </c>
      <c r="D131" s="111" t="s">
        <v>103</v>
      </c>
      <c r="E131" s="101" t="str">
        <f>IF(B131="Print Music",C131&amp;" - "&amp;D131,D131)</f>
        <v>Picks/Slides</v>
      </c>
      <c r="F131" s="116" t="s">
        <v>219</v>
      </c>
      <c r="G131" s="110">
        <f>IF(ISERROR(FIND("?",K131))=FALSE,"FIX",IF(COUNTIF(K:K,K130)&gt;1,"DUPE",""))</f>
      </c>
      <c r="H131" s="85" t="s">
        <v>818</v>
      </c>
      <c r="I131" s="85" t="s">
        <v>1015</v>
      </c>
      <c r="J131" s="85" t="s">
        <v>1115</v>
      </c>
      <c r="K131" s="77" t="str">
        <f t="shared" si="1"/>
        <v>Accessories - Plucked - Picks/Slides - Slides</v>
      </c>
    </row>
    <row r="132" spans="1:11" ht="12">
      <c r="A132" t="str">
        <f>IF(B132="Print Music",B132,B132&amp;" - "&amp;C132)</f>
        <v>Accessories - Plucked</v>
      </c>
      <c r="B132" s="82" t="s">
        <v>877</v>
      </c>
      <c r="C132" s="82" t="s">
        <v>898</v>
      </c>
      <c r="D132" s="111" t="s">
        <v>103</v>
      </c>
      <c r="E132" s="101" t="str">
        <f>IF(B132="Print Music",C132&amp;" - "&amp;D132,D132)</f>
        <v>Picks/Slides</v>
      </c>
      <c r="F132" s="116" t="s">
        <v>219</v>
      </c>
      <c r="G132" s="110" t="str">
        <f>IF(ISERROR(FIND("?",K132))=FALSE,"FIX",IF(COUNTIF(K:K,K131)&gt;1,"DUPE",""))</f>
        <v>DUPE</v>
      </c>
      <c r="H132" s="85" t="s">
        <v>818</v>
      </c>
      <c r="I132" s="85" t="s">
        <v>1015</v>
      </c>
      <c r="J132" s="85" t="s">
        <v>1116</v>
      </c>
      <c r="K132" s="77" t="str">
        <f t="shared" si="1"/>
        <v>Accessories - Plucked - Picks/Slides - Slides</v>
      </c>
    </row>
    <row r="133" spans="1:11" ht="12">
      <c r="A133" t="str">
        <f>IF(B133="Print Music",B133,B133&amp;" - "&amp;C133)</f>
        <v>Accessories - Plucked</v>
      </c>
      <c r="B133" s="82" t="s">
        <v>877</v>
      </c>
      <c r="C133" s="82" t="s">
        <v>898</v>
      </c>
      <c r="D133" s="111" t="s">
        <v>102</v>
      </c>
      <c r="E133" s="101" t="str">
        <f>IF(B133="Print Music",C133&amp;" - "&amp;D133,D133)</f>
        <v>Picks/Slides</v>
      </c>
      <c r="F133" s="116" t="s">
        <v>217</v>
      </c>
      <c r="G133" s="110" t="str">
        <f>IF(ISERROR(FIND("?",K133))=FALSE,"FIX",IF(COUNTIF(K:K,K132)&gt;1,"DUPE",""))</f>
        <v>DUPE</v>
      </c>
      <c r="H133" s="85" t="s">
        <v>818</v>
      </c>
      <c r="I133" s="85" t="s">
        <v>1015</v>
      </c>
      <c r="J133" s="85" t="s">
        <v>878</v>
      </c>
      <c r="K133" s="77" t="str">
        <f t="shared" si="1"/>
        <v>Accessories - Plucked - Picks/Slides - Picks</v>
      </c>
    </row>
    <row r="134" spans="1:11" ht="12">
      <c r="A134" t="str">
        <f>IF(B134="Print Music",B134,B134&amp;" - "&amp;C134)</f>
        <v>Accessories - Plucked</v>
      </c>
      <c r="B134" s="82" t="s">
        <v>877</v>
      </c>
      <c r="C134" s="82" t="s">
        <v>898</v>
      </c>
      <c r="D134" s="111" t="s">
        <v>103</v>
      </c>
      <c r="E134" s="101" t="str">
        <f>IF(B134="Print Music",C134&amp;" - "&amp;D134,D134)</f>
        <v>Picks/Slides</v>
      </c>
      <c r="F134" s="116" t="s">
        <v>217</v>
      </c>
      <c r="G134" s="110" t="str">
        <f>IF(ISERROR(FIND("?",K134))=FALSE,"FIX",IF(COUNTIF(K:K,K133)&gt;1,"DUPE",""))</f>
        <v>DUPE</v>
      </c>
      <c r="H134" s="85" t="s">
        <v>818</v>
      </c>
      <c r="I134" s="85" t="s">
        <v>1015</v>
      </c>
      <c r="J134" s="85" t="s">
        <v>1114</v>
      </c>
      <c r="K134" s="77" t="str">
        <f aca="true" t="shared" si="2" ref="K134:K197">B134&amp;" - "&amp;C134&amp;" - "&amp;D134&amp;" - "&amp;F134</f>
        <v>Accessories - Plucked - Picks/Slides - Picks</v>
      </c>
    </row>
    <row r="135" spans="1:11" ht="12">
      <c r="A135" t="str">
        <f>IF(B135="Print Music",B135,B135&amp;" - "&amp;C135)</f>
        <v>Accessories - Plucked</v>
      </c>
      <c r="B135" s="82" t="s">
        <v>877</v>
      </c>
      <c r="C135" s="82" t="s">
        <v>898</v>
      </c>
      <c r="D135" s="111" t="s">
        <v>101</v>
      </c>
      <c r="E135" s="101" t="str">
        <f>IF(B135="Print Music",C135&amp;" - "&amp;D135,D135)</f>
        <v>Pickups</v>
      </c>
      <c r="F135" s="116" t="s">
        <v>216</v>
      </c>
      <c r="G135" s="110" t="str">
        <f>IF(ISERROR(FIND("?",K135))=FALSE,"FIX",IF(COUNTIF(K:K,K134)&gt;1,"DUPE",""))</f>
        <v>DUPE</v>
      </c>
      <c r="H135" s="85" t="s">
        <v>818</v>
      </c>
      <c r="I135" s="85" t="s">
        <v>1015</v>
      </c>
      <c r="J135" s="85" t="s">
        <v>1113</v>
      </c>
      <c r="K135" s="77" t="str">
        <f t="shared" si="2"/>
        <v>Accessories - Plucked - Pickups - Pick Ups</v>
      </c>
    </row>
    <row r="136" spans="1:11" ht="12">
      <c r="A136" t="str">
        <f>IF(B136="Print Music",B136,B136&amp;" - "&amp;C136)</f>
        <v>Accessories - Plucked</v>
      </c>
      <c r="B136" s="82" t="s">
        <v>877</v>
      </c>
      <c r="C136" s="82" t="s">
        <v>898</v>
      </c>
      <c r="D136" s="111" t="s">
        <v>99</v>
      </c>
      <c r="E136" s="101" t="str">
        <f>IF(B136="Print Music",C136&amp;" - "&amp;D136,D136)</f>
        <v>Stands</v>
      </c>
      <c r="F136" s="116" t="s">
        <v>214</v>
      </c>
      <c r="G136" s="110">
        <f>IF(ISERROR(FIND("?",K136))=FALSE,"FIX",IF(COUNTIF(K:K,K135)&gt;1,"DUPE",""))</f>
      </c>
      <c r="H136" s="85" t="s">
        <v>818</v>
      </c>
      <c r="I136" s="85" t="s">
        <v>1012</v>
      </c>
      <c r="J136" s="85" t="s">
        <v>1017</v>
      </c>
      <c r="K136" s="77" t="str">
        <f t="shared" si="2"/>
        <v>Accessories - Plucked - Stands - Foot Stands</v>
      </c>
    </row>
    <row r="137" spans="1:11" ht="12">
      <c r="A137" t="str">
        <f>IF(B137="Print Music",B137,B137&amp;" - "&amp;C137)</f>
        <v>Accessories - Plucked</v>
      </c>
      <c r="B137" s="82" t="s">
        <v>877</v>
      </c>
      <c r="C137" s="82" t="s">
        <v>898</v>
      </c>
      <c r="D137" s="111" t="s">
        <v>99</v>
      </c>
      <c r="E137" s="101" t="str">
        <f>IF(B137="Print Music",C137&amp;" - "&amp;D137,D137)</f>
        <v>Stands</v>
      </c>
      <c r="F137" s="116" t="s">
        <v>293</v>
      </c>
      <c r="G137" s="110">
        <f>IF(ISERROR(FIND("?",K137))=FALSE,"FIX",IF(COUNTIF(K:K,K136)&gt;1,"DUPE",""))</f>
      </c>
      <c r="H137" s="85" t="s">
        <v>818</v>
      </c>
      <c r="I137" s="85" t="s">
        <v>1012</v>
      </c>
      <c r="J137" s="85" t="s">
        <v>1015</v>
      </c>
      <c r="K137" s="77" t="str">
        <f t="shared" si="2"/>
        <v>Accessories - Plucked - Stands - Stands</v>
      </c>
    </row>
    <row r="138" spans="1:11" ht="12">
      <c r="A138" t="str">
        <f>IF(B138="Print Music",B138,B138&amp;" - "&amp;C138)</f>
        <v>Accessories - Plucked</v>
      </c>
      <c r="B138" s="82" t="s">
        <v>877</v>
      </c>
      <c r="C138" s="82" t="s">
        <v>898</v>
      </c>
      <c r="D138" s="111" t="s">
        <v>104</v>
      </c>
      <c r="E138" s="101" t="str">
        <f>IF(B138="Print Music",C138&amp;" - "&amp;D138,D138)</f>
        <v>Straps</v>
      </c>
      <c r="F138" s="116" t="s">
        <v>290</v>
      </c>
      <c r="G138" s="110">
        <f>IF(ISERROR(FIND("?",K138))=FALSE,"FIX",IF(COUNTIF(K:K,K137)&gt;1,"DUPE",""))</f>
      </c>
      <c r="H138" s="85" t="s">
        <v>818</v>
      </c>
      <c r="I138" s="85" t="s">
        <v>1015</v>
      </c>
      <c r="J138" s="85" t="s">
        <v>1117</v>
      </c>
      <c r="K138" s="77" t="str">
        <f t="shared" si="2"/>
        <v>Accessories - Plucked - Straps - Straps</v>
      </c>
    </row>
    <row r="139" spans="1:11" ht="12">
      <c r="A139" t="str">
        <f>IF(B139="Print Music",B139,B139&amp;" - "&amp;C139)</f>
        <v>Accessories - Plucked</v>
      </c>
      <c r="B139" s="82" t="s">
        <v>877</v>
      </c>
      <c r="C139" s="82" t="s">
        <v>898</v>
      </c>
      <c r="D139" s="111" t="s">
        <v>104</v>
      </c>
      <c r="E139" s="101" t="str">
        <f>IF(B139="Print Music",C139&amp;" - "&amp;D139,D139)</f>
        <v>Straps</v>
      </c>
      <c r="F139" s="116" t="s">
        <v>290</v>
      </c>
      <c r="G139" s="110" t="str">
        <f>IF(ISERROR(FIND("?",K139))=FALSE,"FIX",IF(COUNTIF(K:K,K138)&gt;1,"DUPE",""))</f>
        <v>DUPE</v>
      </c>
      <c r="H139" s="85" t="s">
        <v>818</v>
      </c>
      <c r="I139" s="85" t="s">
        <v>1015</v>
      </c>
      <c r="J139" s="85" t="s">
        <v>1117</v>
      </c>
      <c r="K139" s="77" t="str">
        <f t="shared" si="2"/>
        <v>Accessories - Plucked - Straps - Straps</v>
      </c>
    </row>
    <row r="140" spans="1:11" ht="12">
      <c r="A140" t="str">
        <f>IF(B140="Print Music",B140,B140&amp;" - "&amp;C140)</f>
        <v>Accessories - Plucked</v>
      </c>
      <c r="B140" s="82" t="s">
        <v>877</v>
      </c>
      <c r="C140" s="82" t="s">
        <v>898</v>
      </c>
      <c r="D140" s="111" t="s">
        <v>95</v>
      </c>
      <c r="E140" s="101" t="str">
        <f>IF(B140="Print Music",C140&amp;" - "&amp;D140,D140)</f>
        <v>Strings</v>
      </c>
      <c r="F140" s="116" t="s">
        <v>223</v>
      </c>
      <c r="G140" s="110" t="str">
        <f>IF(ISERROR(FIND("?",K140))=FALSE,"FIX",IF(COUNTIF(K:K,K139)&gt;1,"DUPE",""))</f>
        <v>DUPE</v>
      </c>
      <c r="H140" s="85" t="s">
        <v>818</v>
      </c>
      <c r="I140" s="85" t="s">
        <v>1014</v>
      </c>
      <c r="J140" s="85" t="s">
        <v>1015</v>
      </c>
      <c r="K140" s="77" t="str">
        <f t="shared" si="2"/>
        <v>Accessories - Plucked - Strings - Acoustic Guitar</v>
      </c>
    </row>
    <row r="141" spans="1:11" ht="12">
      <c r="A141" t="str">
        <f>IF(B141="Print Music",B141,B141&amp;" - "&amp;C141)</f>
        <v>Accessories - Plucked</v>
      </c>
      <c r="B141" s="82" t="s">
        <v>876</v>
      </c>
      <c r="C141" s="82" t="s">
        <v>898</v>
      </c>
      <c r="D141" s="111" t="s">
        <v>95</v>
      </c>
      <c r="E141" s="101" t="str">
        <f>IF(B141="Print Music",C141&amp;" - "&amp;D141,D141)</f>
        <v>Strings</v>
      </c>
      <c r="F141" s="116" t="s">
        <v>222</v>
      </c>
      <c r="G141" s="110">
        <f>IF(ISERROR(FIND("?",K141))=FALSE,"FIX",IF(COUNTIF(K:K,K140)&gt;1,"DUPE",""))</f>
      </c>
      <c r="H141" s="85" t="s">
        <v>818</v>
      </c>
      <c r="I141" s="85" t="s">
        <v>1014</v>
      </c>
      <c r="J141" s="85" t="s">
        <v>1015</v>
      </c>
      <c r="K141" s="77" t="str">
        <f t="shared" si="2"/>
        <v>Accessories - Plucked - Strings - Acoustic Bass</v>
      </c>
    </row>
    <row r="142" spans="1:11" ht="12">
      <c r="A142" t="str">
        <f>IF(B142="Print Music",B142,B142&amp;" - "&amp;C142)</f>
        <v>Accessories - Plucked</v>
      </c>
      <c r="B142" s="82" t="s">
        <v>877</v>
      </c>
      <c r="C142" s="82" t="s">
        <v>898</v>
      </c>
      <c r="D142" s="111" t="s">
        <v>95</v>
      </c>
      <c r="E142" s="101" t="str">
        <f>IF(B142="Print Music",C142&amp;" - "&amp;D142,D142)</f>
        <v>Strings</v>
      </c>
      <c r="F142" s="116" t="s">
        <v>224</v>
      </c>
      <c r="G142" s="110">
        <f>IF(ISERROR(FIND("?",K142))=FALSE,"FIX",IF(COUNTIF(K:K,K141)&gt;1,"DUPE",""))</f>
      </c>
      <c r="H142" s="85" t="s">
        <v>818</v>
      </c>
      <c r="I142" s="85" t="s">
        <v>1014</v>
      </c>
      <c r="J142" s="85" t="s">
        <v>1015</v>
      </c>
      <c r="K142" s="77" t="str">
        <f t="shared" si="2"/>
        <v>Accessories - Plucked - Strings - Acoustic/Electric Guitar</v>
      </c>
    </row>
    <row r="143" spans="1:11" ht="12">
      <c r="A143" t="str">
        <f>IF(B143="Print Music",B143,B143&amp;" - "&amp;C143)</f>
        <v>Accessories - Plucked</v>
      </c>
      <c r="B143" s="82" t="s">
        <v>877</v>
      </c>
      <c r="C143" s="82" t="s">
        <v>898</v>
      </c>
      <c r="D143" s="111" t="s">
        <v>95</v>
      </c>
      <c r="E143" s="101" t="str">
        <f>IF(B143="Print Music",C143&amp;" - "&amp;D143,D143)</f>
        <v>Strings</v>
      </c>
      <c r="F143" s="116" t="s">
        <v>225</v>
      </c>
      <c r="G143" s="110">
        <f>IF(ISERROR(FIND("?",K143))=FALSE,"FIX",IF(COUNTIF(K:K,K142)&gt;1,"DUPE",""))</f>
      </c>
      <c r="H143" s="85" t="s">
        <v>818</v>
      </c>
      <c r="I143" s="85" t="s">
        <v>1014</v>
      </c>
      <c r="J143" s="85" t="s">
        <v>1015</v>
      </c>
      <c r="K143" s="77" t="str">
        <f t="shared" si="2"/>
        <v>Accessories - Plucked - Strings - Banjo</v>
      </c>
    </row>
    <row r="144" spans="1:11" ht="12">
      <c r="A144" t="str">
        <f>IF(B144="Print Music",B144,B144&amp;" - "&amp;C144)</f>
        <v>Accessories - Plucked</v>
      </c>
      <c r="B144" s="82" t="s">
        <v>877</v>
      </c>
      <c r="C144" s="82" t="s">
        <v>898</v>
      </c>
      <c r="D144" s="111" t="s">
        <v>95</v>
      </c>
      <c r="E144" s="101" t="str">
        <f>IF(B144="Print Music",C144&amp;" - "&amp;D144,D144)</f>
        <v>Strings</v>
      </c>
      <c r="F144" s="116" t="s">
        <v>228</v>
      </c>
      <c r="G144" s="110">
        <f>IF(ISERROR(FIND("?",K144))=FALSE,"FIX",IF(COUNTIF(K:K,K143)&gt;1,"DUPE",""))</f>
      </c>
      <c r="H144" s="85" t="s">
        <v>818</v>
      </c>
      <c r="I144" s="85" t="s">
        <v>1014</v>
      </c>
      <c r="J144" s="85" t="s">
        <v>1015</v>
      </c>
      <c r="K144" s="77" t="str">
        <f t="shared" si="2"/>
        <v>Accessories - Plucked - Strings - Classical Guitar</v>
      </c>
    </row>
    <row r="145" spans="1:11" ht="12">
      <c r="A145" t="str">
        <f>IF(B145="Print Music",B145,B145&amp;" - "&amp;C145)</f>
        <v>Accessories - Plucked</v>
      </c>
      <c r="B145" s="82" t="s">
        <v>877</v>
      </c>
      <c r="C145" s="82" t="s">
        <v>898</v>
      </c>
      <c r="D145" s="111" t="s">
        <v>95</v>
      </c>
      <c r="E145" s="101" t="str">
        <f>IF(B145="Print Music",C145&amp;" - "&amp;D145,D145)</f>
        <v>Strings</v>
      </c>
      <c r="F145" s="116" t="s">
        <v>323</v>
      </c>
      <c r="G145" s="110">
        <f>IF(ISERROR(FIND("?",K145))=FALSE,"FIX",IF(COUNTIF(K:K,K144)&gt;1,"DUPE",""))</f>
      </c>
      <c r="H145" s="85" t="s">
        <v>818</v>
      </c>
      <c r="I145" s="85" t="s">
        <v>1014</v>
      </c>
      <c r="J145" s="85" t="s">
        <v>1015</v>
      </c>
      <c r="K145" s="77" t="str">
        <f t="shared" si="2"/>
        <v>Accessories - Plucked - Strings - Electric Bass</v>
      </c>
    </row>
    <row r="146" spans="1:11" ht="12">
      <c r="A146" t="str">
        <f>IF(B146="Print Music",B146,B146&amp;" - "&amp;C146)</f>
        <v>Accessories - Plucked</v>
      </c>
      <c r="B146" s="82" t="s">
        <v>877</v>
      </c>
      <c r="C146" s="82" t="s">
        <v>898</v>
      </c>
      <c r="D146" s="111" t="s">
        <v>95</v>
      </c>
      <c r="E146" s="101" t="str">
        <f>IF(B146="Print Music",C146&amp;" - "&amp;D146,D146)</f>
        <v>Strings</v>
      </c>
      <c r="F146" s="116" t="s">
        <v>324</v>
      </c>
      <c r="G146" s="110">
        <f>IF(ISERROR(FIND("?",K146))=FALSE,"FIX",IF(COUNTIF(K:K,K145)&gt;1,"DUPE",""))</f>
      </c>
      <c r="H146" s="85" t="s">
        <v>818</v>
      </c>
      <c r="I146" s="85" t="s">
        <v>1014</v>
      </c>
      <c r="J146" s="85" t="s">
        <v>1015</v>
      </c>
      <c r="K146" s="77" t="str">
        <f t="shared" si="2"/>
        <v>Accessories - Plucked - Strings - Electric Guitar</v>
      </c>
    </row>
    <row r="147" spans="1:11" ht="12">
      <c r="A147" t="str">
        <f>IF(B147="Print Music",B147,B147&amp;" - "&amp;C147)</f>
        <v>Accessories - Plucked</v>
      </c>
      <c r="B147" s="82" t="s">
        <v>877</v>
      </c>
      <c r="C147" s="82" t="s">
        <v>898</v>
      </c>
      <c r="D147" s="111" t="s">
        <v>95</v>
      </c>
      <c r="E147" s="101" t="str">
        <f>IF(B147="Print Music",C147&amp;" - "&amp;D147,D147)</f>
        <v>Strings</v>
      </c>
      <c r="F147" s="116" t="s">
        <v>325</v>
      </c>
      <c r="G147" s="110">
        <f>IF(ISERROR(FIND("?",K147))=FALSE,"FIX",IF(COUNTIF(K:K,K146)&gt;1,"DUPE",""))</f>
      </c>
      <c r="H147" s="85" t="s">
        <v>818</v>
      </c>
      <c r="I147" s="85" t="s">
        <v>1014</v>
      </c>
      <c r="J147" s="85" t="s">
        <v>1015</v>
      </c>
      <c r="K147" s="77" t="str">
        <f t="shared" si="2"/>
        <v>Accessories - Plucked - Strings - Jazz Boxes</v>
      </c>
    </row>
    <row r="148" spans="1:11" ht="12">
      <c r="A148" t="str">
        <f>IF(B148="Print Music",B148,B148&amp;" - "&amp;C148)</f>
        <v>Accessories - Plucked</v>
      </c>
      <c r="B148" s="82" t="s">
        <v>877</v>
      </c>
      <c r="C148" s="82" t="s">
        <v>898</v>
      </c>
      <c r="D148" s="111" t="s">
        <v>95</v>
      </c>
      <c r="E148" s="101" t="str">
        <f>IF(B148="Print Music",C148&amp;" - "&amp;D148,D148)</f>
        <v>Strings</v>
      </c>
      <c r="F148" s="116" t="s">
        <v>326</v>
      </c>
      <c r="G148" s="110">
        <f>IF(ISERROR(FIND("?",K148))=FALSE,"FIX",IF(COUNTIF(K:K,K147)&gt;1,"DUPE",""))</f>
      </c>
      <c r="H148" s="85" t="s">
        <v>818</v>
      </c>
      <c r="I148" s="85" t="s">
        <v>1014</v>
      </c>
      <c r="J148" s="85" t="s">
        <v>1015</v>
      </c>
      <c r="K148" s="77" t="str">
        <f t="shared" si="2"/>
        <v>Accessories - Plucked - Strings - Mandolin</v>
      </c>
    </row>
    <row r="149" spans="1:11" ht="12">
      <c r="A149" t="str">
        <f>IF(B149="Print Music",B149,B149&amp;" - "&amp;C149)</f>
        <v>Accessories - Stands</v>
      </c>
      <c r="B149" s="82" t="s">
        <v>877</v>
      </c>
      <c r="C149" s="82" t="s">
        <v>293</v>
      </c>
      <c r="D149" s="111" t="s">
        <v>105</v>
      </c>
      <c r="E149" s="101" t="str">
        <f>IF(B149="Print Music",C149&amp;" - "&amp;D149,D149)</f>
        <v>Stands</v>
      </c>
      <c r="F149" s="116" t="s">
        <v>214</v>
      </c>
      <c r="G149" s="110">
        <f>IF(ISERROR(FIND("?",K149))=FALSE,"FIX",IF(COUNTIF(K:K,K148)&gt;1,"DUPE",""))</f>
      </c>
      <c r="H149" s="85" t="s">
        <v>818</v>
      </c>
      <c r="I149" s="85" t="s">
        <v>1012</v>
      </c>
      <c r="J149" s="85"/>
      <c r="K149" s="77" t="str">
        <f t="shared" si="2"/>
        <v>Accessories - Stands - Stands - Foot Stands</v>
      </c>
    </row>
    <row r="150" spans="1:11" ht="12">
      <c r="A150" t="str">
        <f>IF(B150="Print Music",B150,B150&amp;" - "&amp;C150)</f>
        <v>Accessories - Stands</v>
      </c>
      <c r="B150" s="82" t="s">
        <v>873</v>
      </c>
      <c r="C150" s="82" t="s">
        <v>293</v>
      </c>
      <c r="D150" s="111" t="s">
        <v>105</v>
      </c>
      <c r="E150" s="101" t="str">
        <f>IF(B150="Print Music",C150&amp;" - "&amp;D150,D150)</f>
        <v>Stands</v>
      </c>
      <c r="F150" s="116" t="s">
        <v>279</v>
      </c>
      <c r="G150" s="110">
        <f>IF(ISERROR(FIND("?",K150))=FALSE,"FIX",IF(COUNTIF(K:K,K149)&gt;1,"DUPE",""))</f>
      </c>
      <c r="H150" s="85" t="s">
        <v>818</v>
      </c>
      <c r="I150" s="85" t="s">
        <v>1012</v>
      </c>
      <c r="J150" s="85" t="s">
        <v>1118</v>
      </c>
      <c r="K150" s="77" t="str">
        <f t="shared" si="2"/>
        <v>Accessories - Stands - Stands - Music Stands</v>
      </c>
    </row>
    <row r="151" spans="1:11" ht="12">
      <c r="A151" t="str">
        <f>IF(B151="Print Music",B151,B151&amp;" - "&amp;C151)</f>
        <v>Accessories - Woodwind</v>
      </c>
      <c r="B151" s="82" t="s">
        <v>872</v>
      </c>
      <c r="C151" s="82" t="s">
        <v>187</v>
      </c>
      <c r="D151" s="111" t="s">
        <v>183</v>
      </c>
      <c r="E151" s="101" t="str">
        <f>IF(B151="Print Music",C151&amp;" - "&amp;D151,D151)</f>
        <v>Care/Maintenance</v>
      </c>
      <c r="F151" s="116" t="s">
        <v>281</v>
      </c>
      <c r="G151" s="110">
        <f>IF(ISERROR(FIND("?",K151))=FALSE,"FIX",IF(COUNTIF(K:K,K150)&gt;1,"DUPE",""))</f>
      </c>
      <c r="H151" s="85" t="s">
        <v>818</v>
      </c>
      <c r="I151" s="85" t="s">
        <v>925</v>
      </c>
      <c r="J151" s="85" t="s">
        <v>921</v>
      </c>
      <c r="K151" s="77" t="str">
        <f t="shared" si="2"/>
        <v>Accessories - Woodwind - Care/Maintenance - Other</v>
      </c>
    </row>
    <row r="152" spans="1:11" ht="12">
      <c r="A152" t="str">
        <f>IF(B152="Print Music",B152,B152&amp;" - "&amp;C152)</f>
        <v>Accessories - Woodwind</v>
      </c>
      <c r="B152" s="82" t="s">
        <v>873</v>
      </c>
      <c r="C152" s="82" t="s">
        <v>899</v>
      </c>
      <c r="D152" s="111" t="s">
        <v>173</v>
      </c>
      <c r="E152" s="101" t="str">
        <f>IF(B152="Print Music",C152&amp;" - "&amp;D152,D152)</f>
        <v>Cases</v>
      </c>
      <c r="F152" s="116" t="s">
        <v>259</v>
      </c>
      <c r="G152" s="110">
        <f>IF(ISERROR(FIND("?",K152))=FALSE,"FIX",IF(COUNTIF(K:K,K151)&gt;1,"DUPE",""))</f>
      </c>
      <c r="H152" s="85" t="s">
        <v>818</v>
      </c>
      <c r="I152" s="85" t="s">
        <v>1143</v>
      </c>
      <c r="J152" s="85" t="s">
        <v>1119</v>
      </c>
      <c r="K152" s="77" t="str">
        <f t="shared" si="2"/>
        <v>Accessories - Woodwind - Cases - Cases - Clarinet</v>
      </c>
    </row>
    <row r="153" spans="1:11" ht="12">
      <c r="A153" t="str">
        <f>IF(B153="Print Music",B153,B153&amp;" - "&amp;C153)</f>
        <v>Accessories - Woodwind</v>
      </c>
      <c r="B153" s="82" t="s">
        <v>878</v>
      </c>
      <c r="C153" s="82" t="s">
        <v>899</v>
      </c>
      <c r="D153" s="111" t="s">
        <v>173</v>
      </c>
      <c r="E153" s="101" t="str">
        <f>IF(B153="Print Music",C153&amp;" - "&amp;D153,D153)</f>
        <v>Cases</v>
      </c>
      <c r="F153" s="116" t="s">
        <v>262</v>
      </c>
      <c r="G153" s="110">
        <f>IF(ISERROR(FIND("?",K153))=FALSE,"FIX",IF(COUNTIF(K:K,K152)&gt;1,"DUPE",""))</f>
      </c>
      <c r="H153" s="85" t="s">
        <v>818</v>
      </c>
      <c r="I153" s="85" t="s">
        <v>1143</v>
      </c>
      <c r="J153" s="85" t="s">
        <v>1119</v>
      </c>
      <c r="K153" s="77" t="str">
        <f t="shared" si="2"/>
        <v>Accessories - Woodwind - Cases - Cases - Flute</v>
      </c>
    </row>
    <row r="154" spans="1:11" ht="12">
      <c r="A154" t="str">
        <f>IF(B154="Print Music",B154,B154&amp;" - "&amp;C154)</f>
        <v>Accessories - Woodwind</v>
      </c>
      <c r="B154" s="82" t="s">
        <v>878</v>
      </c>
      <c r="C154" s="82" t="s">
        <v>899</v>
      </c>
      <c r="D154" s="111" t="s">
        <v>173</v>
      </c>
      <c r="E154" s="101" t="str">
        <f>IF(B154="Print Music",C154&amp;" - "&amp;D154,D154)</f>
        <v>Cases</v>
      </c>
      <c r="F154" s="116" t="s">
        <v>265</v>
      </c>
      <c r="G154" s="110">
        <f>IF(ISERROR(FIND("?",K154))=FALSE,"FIX",IF(COUNTIF(K:K,K153)&gt;1,"DUPE",""))</f>
      </c>
      <c r="H154" s="85" t="s">
        <v>818</v>
      </c>
      <c r="I154" s="85" t="s">
        <v>1143</v>
      </c>
      <c r="J154" s="85" t="s">
        <v>1119</v>
      </c>
      <c r="K154" s="77" t="str">
        <f t="shared" si="2"/>
        <v>Accessories - Woodwind - Cases - Cases - Saxophone</v>
      </c>
    </row>
    <row r="155" spans="1:11" ht="12">
      <c r="A155" t="str">
        <f>IF(B155="Print Music",B155,B155&amp;" - "&amp;C155)</f>
        <v>Accessories - Woodwind</v>
      </c>
      <c r="B155" s="82" t="s">
        <v>878</v>
      </c>
      <c r="C155" s="82" t="s">
        <v>899</v>
      </c>
      <c r="D155" s="111" t="s">
        <v>135</v>
      </c>
      <c r="E155" s="101" t="str">
        <f>IF(B155="Print Music",C155&amp;" - "&amp;D155,D155)</f>
        <v>Headjoints</v>
      </c>
      <c r="F155" s="116" t="s">
        <v>53</v>
      </c>
      <c r="G155" s="110">
        <f>IF(ISERROR(FIND("?",K155))=FALSE,"FIX",IF(COUNTIF(K:K,K154)&gt;1,"DUPE",""))</f>
      </c>
      <c r="H155" s="85" t="s">
        <v>818</v>
      </c>
      <c r="I155" s="85" t="s">
        <v>1120</v>
      </c>
      <c r="J155" s="85" t="s">
        <v>1121</v>
      </c>
      <c r="K155" s="77" t="str">
        <f t="shared" si="2"/>
        <v>Accessories - Woodwind - Headjoints - Flute</v>
      </c>
    </row>
    <row r="156" spans="1:11" ht="12">
      <c r="A156" t="str">
        <f>IF(B156="Print Music",B156,B156&amp;" - "&amp;C156)</f>
        <v>Accessories - Woodwind</v>
      </c>
      <c r="B156" s="82" t="s">
        <v>878</v>
      </c>
      <c r="C156" s="82" t="s">
        <v>899</v>
      </c>
      <c r="D156" s="111" t="s">
        <v>135</v>
      </c>
      <c r="E156" s="101" t="str">
        <f>IF(B156="Print Music",C156&amp;" - "&amp;D156,D156)</f>
        <v>Headjoints</v>
      </c>
      <c r="F156" s="116" t="s">
        <v>54</v>
      </c>
      <c r="G156" s="110">
        <f>IF(ISERROR(FIND("?",K156))=FALSE,"FIX",IF(COUNTIF(K:K,K155)&gt;1,"DUPE",""))</f>
      </c>
      <c r="H156" s="85" t="s">
        <v>818</v>
      </c>
      <c r="I156" s="85" t="s">
        <v>1120</v>
      </c>
      <c r="J156" s="85" t="s">
        <v>1121</v>
      </c>
      <c r="K156" s="77" t="str">
        <f t="shared" si="2"/>
        <v>Accessories - Woodwind - Headjoints - Harmony Flute</v>
      </c>
    </row>
    <row r="157" spans="1:11" ht="12">
      <c r="A157" t="str">
        <f>IF(B157="Print Music",B157,B157&amp;" - "&amp;C157)</f>
        <v>Accessories - Woodwind</v>
      </c>
      <c r="B157" s="82" t="s">
        <v>878</v>
      </c>
      <c r="C157" s="82" t="s">
        <v>899</v>
      </c>
      <c r="D157" s="111" t="s">
        <v>135</v>
      </c>
      <c r="E157" s="101" t="str">
        <f>IF(B157="Print Music",C157&amp;" - "&amp;D157,D157)</f>
        <v>Headjoints</v>
      </c>
      <c r="F157" s="116" t="s">
        <v>55</v>
      </c>
      <c r="G157" s="110">
        <f>IF(ISERROR(FIND("?",K157))=FALSE,"FIX",IF(COUNTIF(K:K,K156)&gt;1,"DUPE",""))</f>
      </c>
      <c r="H157" s="85" t="s">
        <v>818</v>
      </c>
      <c r="I157" s="85" t="s">
        <v>1120</v>
      </c>
      <c r="J157" s="85" t="s">
        <v>1121</v>
      </c>
      <c r="K157" s="77" t="str">
        <f t="shared" si="2"/>
        <v>Accessories - Woodwind - Headjoints - Piccolo</v>
      </c>
    </row>
    <row r="158" spans="1:11" ht="12">
      <c r="A158" t="str">
        <f>IF(B158="Print Music",B158,B158&amp;" - "&amp;C158)</f>
        <v>Accessories - Woodwind</v>
      </c>
      <c r="B158" s="82" t="s">
        <v>878</v>
      </c>
      <c r="C158" s="82" t="s">
        <v>899</v>
      </c>
      <c r="D158" s="111" t="s">
        <v>244</v>
      </c>
      <c r="E158" s="101" t="str">
        <f>IF(B158="Print Music",C158&amp;" - "&amp;D158,D158)</f>
        <v>Mouthpieces</v>
      </c>
      <c r="F158" s="116" t="s">
        <v>56</v>
      </c>
      <c r="G158" s="110">
        <f>IF(ISERROR(FIND("?",K158))=FALSE,"FIX",IF(COUNTIF(K:K,K157)&gt;1,"DUPE",""))</f>
      </c>
      <c r="H158" s="85" t="s">
        <v>818</v>
      </c>
      <c r="I158" s="85" t="s">
        <v>1120</v>
      </c>
      <c r="J158" s="85" t="s">
        <v>1122</v>
      </c>
      <c r="K158" s="77" t="str">
        <f t="shared" si="2"/>
        <v>Accessories - Woodwind - Mouthpieces - Clarinet</v>
      </c>
    </row>
    <row r="159" spans="1:11" ht="12">
      <c r="A159" t="str">
        <f>IF(B159="Print Music",B159,B159&amp;" - "&amp;C159)</f>
        <v>Accessories - Woodwind</v>
      </c>
      <c r="B159" s="82" t="s">
        <v>878</v>
      </c>
      <c r="C159" s="82" t="s">
        <v>899</v>
      </c>
      <c r="D159" s="111" t="s">
        <v>244</v>
      </c>
      <c r="E159" s="101" t="str">
        <f>IF(B159="Print Music",C159&amp;" - "&amp;D159,D159)</f>
        <v>Mouthpieces</v>
      </c>
      <c r="F159" s="116" t="s">
        <v>57</v>
      </c>
      <c r="G159" s="110">
        <f>IF(ISERROR(FIND("?",K159))=FALSE,"FIX",IF(COUNTIF(K:K,K158)&gt;1,"DUPE",""))</f>
      </c>
      <c r="H159" s="85" t="s">
        <v>818</v>
      </c>
      <c r="I159" s="85" t="s">
        <v>1120</v>
      </c>
      <c r="J159" s="85" t="s">
        <v>1122</v>
      </c>
      <c r="K159" s="77" t="str">
        <f t="shared" si="2"/>
        <v>Accessories - Woodwind - Mouthpieces - Saxophone</v>
      </c>
    </row>
    <row r="160" spans="1:11" ht="12">
      <c r="A160" t="str">
        <f>IF(B160="Print Music",B160,B160&amp;" - "&amp;C160)</f>
        <v>Accessories - Woodwind</v>
      </c>
      <c r="B160" s="82" t="s">
        <v>878</v>
      </c>
      <c r="C160" s="82" t="s">
        <v>899</v>
      </c>
      <c r="D160" s="111" t="s">
        <v>140</v>
      </c>
      <c r="E160" s="101" t="str">
        <f>IF(B160="Print Music",C160&amp;" - "&amp;D160,D160)</f>
        <v>Reeds</v>
      </c>
      <c r="F160" s="116" t="s">
        <v>58</v>
      </c>
      <c r="G160" s="110">
        <f>IF(ISERROR(FIND("?",K160))=FALSE,"FIX",IF(COUNTIF(K:K,K159)&gt;1,"DUPE",""))</f>
      </c>
      <c r="H160" s="85" t="s">
        <v>818</v>
      </c>
      <c r="I160" s="85" t="s">
        <v>1123</v>
      </c>
      <c r="J160" s="85" t="s">
        <v>1124</v>
      </c>
      <c r="K160" s="77" t="str">
        <f t="shared" si="2"/>
        <v>Accessories - Woodwind - Reeds - Bassoon</v>
      </c>
    </row>
    <row r="161" spans="1:11" ht="12">
      <c r="A161" t="str">
        <f>IF(B161="Print Music",B161,B161&amp;" - "&amp;C161)</f>
        <v>Accessories - Woodwind</v>
      </c>
      <c r="B161" s="82" t="s">
        <v>878</v>
      </c>
      <c r="C161" s="82" t="s">
        <v>899</v>
      </c>
      <c r="D161" s="111" t="s">
        <v>140</v>
      </c>
      <c r="E161" s="101" t="str">
        <f>IF(B161="Print Music",C161&amp;" - "&amp;D161,D161)</f>
        <v>Reeds</v>
      </c>
      <c r="F161" s="116" t="s">
        <v>56</v>
      </c>
      <c r="G161" s="110">
        <f>IF(ISERROR(FIND("?",K161))=FALSE,"FIX",IF(COUNTIF(K:K,K160)&gt;1,"DUPE",""))</f>
      </c>
      <c r="H161" s="85" t="s">
        <v>818</v>
      </c>
      <c r="I161" s="85" t="s">
        <v>1123</v>
      </c>
      <c r="J161" s="85" t="s">
        <v>1125</v>
      </c>
      <c r="K161" s="77" t="str">
        <f t="shared" si="2"/>
        <v>Accessories - Woodwind - Reeds - Clarinet</v>
      </c>
    </row>
    <row r="162" spans="1:11" ht="12">
      <c r="A162" t="str">
        <f>IF(B162="Print Music",B162,B162&amp;" - "&amp;C162)</f>
        <v>Accessories - Woodwind</v>
      </c>
      <c r="B162" s="82" t="s">
        <v>878</v>
      </c>
      <c r="C162" s="82" t="s">
        <v>899</v>
      </c>
      <c r="D162" s="111" t="s">
        <v>140</v>
      </c>
      <c r="E162" s="101" t="str">
        <f>IF(B162="Print Music",C162&amp;" - "&amp;D162,D162)</f>
        <v>Reeds</v>
      </c>
      <c r="F162" s="116" t="s">
        <v>59</v>
      </c>
      <c r="G162" s="110">
        <f>IF(ISERROR(FIND("?",K162))=FALSE,"FIX",IF(COUNTIF(K:K,K161)&gt;1,"DUPE",""))</f>
      </c>
      <c r="H162" s="85" t="s">
        <v>818</v>
      </c>
      <c r="I162" s="85" t="s">
        <v>1123</v>
      </c>
      <c r="J162" s="85" t="s">
        <v>1126</v>
      </c>
      <c r="K162" s="77" t="str">
        <f t="shared" si="2"/>
        <v>Accessories - Woodwind - Reeds - English Horn</v>
      </c>
    </row>
    <row r="163" spans="1:11" ht="12">
      <c r="A163" t="str">
        <f>IF(B163="Print Music",B163,B163&amp;" - "&amp;C163)</f>
        <v>Accessories - Woodwind</v>
      </c>
      <c r="B163" s="82" t="s">
        <v>878</v>
      </c>
      <c r="C163" s="82" t="s">
        <v>899</v>
      </c>
      <c r="D163" s="111" t="s">
        <v>140</v>
      </c>
      <c r="E163" s="101" t="str">
        <f>IF(B163="Print Music",C163&amp;" - "&amp;D163,D163)</f>
        <v>Reeds</v>
      </c>
      <c r="F163" s="116" t="s">
        <v>60</v>
      </c>
      <c r="G163" s="110">
        <f>IF(ISERROR(FIND("?",K163))=FALSE,"FIX",IF(COUNTIF(K:K,K162)&gt;1,"DUPE",""))</f>
      </c>
      <c r="H163" s="85" t="s">
        <v>818</v>
      </c>
      <c r="I163" s="85" t="s">
        <v>1123</v>
      </c>
      <c r="J163" s="85" t="s">
        <v>1127</v>
      </c>
      <c r="K163" s="77" t="str">
        <f t="shared" si="2"/>
        <v>Accessories - Woodwind - Reeds - Oboe</v>
      </c>
    </row>
    <row r="164" spans="1:11" ht="12">
      <c r="A164" t="str">
        <f>IF(B164="Print Music",B164,B164&amp;" - "&amp;C164)</f>
        <v>Accessories - Woodwind</v>
      </c>
      <c r="B164" s="82" t="s">
        <v>878</v>
      </c>
      <c r="C164" s="82" t="s">
        <v>899</v>
      </c>
      <c r="D164" s="111" t="s">
        <v>140</v>
      </c>
      <c r="E164" s="101" t="str">
        <f>IF(B164="Print Music",C164&amp;" - "&amp;D164,D164)</f>
        <v>Reeds</v>
      </c>
      <c r="F164" s="116" t="s">
        <v>138</v>
      </c>
      <c r="G164" s="110">
        <f>IF(ISERROR(FIND("?",K164))=FALSE,"FIX",IF(COUNTIF(K:K,K163)&gt;1,"DUPE",""))</f>
      </c>
      <c r="H164" s="85" t="s">
        <v>818</v>
      </c>
      <c r="I164" s="85" t="s">
        <v>1123</v>
      </c>
      <c r="J164" s="85" t="s">
        <v>1136</v>
      </c>
      <c r="K164" s="77" t="str">
        <f t="shared" si="2"/>
        <v>Accessories - Woodwind - Reeds - Other</v>
      </c>
    </row>
    <row r="165" spans="1:11" ht="12">
      <c r="A165" t="str">
        <f>IF(B165="Print Music",B165,B165&amp;" - "&amp;C165)</f>
        <v>Accessories - Woodwind</v>
      </c>
      <c r="B165" s="82" t="s">
        <v>878</v>
      </c>
      <c r="C165" s="82" t="s">
        <v>899</v>
      </c>
      <c r="D165" s="111" t="s">
        <v>140</v>
      </c>
      <c r="E165" s="101" t="str">
        <f>IF(B165="Print Music",C165&amp;" - "&amp;D165,D165)</f>
        <v>Reeds</v>
      </c>
      <c r="F165" s="116" t="s">
        <v>57</v>
      </c>
      <c r="G165" s="110">
        <f>IF(ISERROR(FIND("?",K165))=FALSE,"FIX",IF(COUNTIF(K:K,K164)&gt;1,"DUPE",""))</f>
      </c>
      <c r="H165" s="85" t="s">
        <v>818</v>
      </c>
      <c r="I165" s="85" t="s">
        <v>1123</v>
      </c>
      <c r="J165" s="85" t="s">
        <v>1128</v>
      </c>
      <c r="K165" s="77" t="str">
        <f t="shared" si="2"/>
        <v>Accessories - Woodwind - Reeds - Saxophone</v>
      </c>
    </row>
    <row r="166" spans="1:11" ht="12">
      <c r="A166" t="str">
        <f>IF(B166="Print Music",B166,B166&amp;" - "&amp;C166)</f>
        <v>Audio - ?</v>
      </c>
      <c r="B166" s="82" t="s">
        <v>879</v>
      </c>
      <c r="C166" s="82" t="s">
        <v>153</v>
      </c>
      <c r="D166" s="82" t="s">
        <v>153</v>
      </c>
      <c r="E166" s="101" t="str">
        <f>IF(B166="Print Music",C166&amp;" - "&amp;D166,D166)</f>
        <v>?</v>
      </c>
      <c r="F166" s="116" t="s">
        <v>755</v>
      </c>
      <c r="G166" s="110" t="str">
        <f>IF(ISERROR(FIND("?",K166))=FALSE,"FIX",IF(COUNTIF(K:K,K165)&gt;1,"DUPE",""))</f>
        <v>FIX</v>
      </c>
      <c r="H166" s="85" t="s">
        <v>820</v>
      </c>
      <c r="I166" s="85"/>
      <c r="J166" s="85" t="s">
        <v>811</v>
      </c>
      <c r="K166" s="77" t="str">
        <f t="shared" si="2"/>
        <v>Audio - ? - ? - (Microphones - Specialty) Removed*</v>
      </c>
    </row>
    <row r="167" spans="1:11" ht="12">
      <c r="A167" t="str">
        <f>IF(B167="Print Music",B167,B167&amp;" - "&amp;C167)</f>
        <v>Audio - ?</v>
      </c>
      <c r="B167" s="82" t="s">
        <v>905</v>
      </c>
      <c r="C167" s="82" t="s">
        <v>153</v>
      </c>
      <c r="D167" s="82" t="s">
        <v>153</v>
      </c>
      <c r="E167" s="101" t="str">
        <f>IF(B167="Print Music",C167&amp;" - "&amp;D167,D167)</f>
        <v>?</v>
      </c>
      <c r="F167" s="116" t="s">
        <v>747</v>
      </c>
      <c r="G167" s="110" t="str">
        <f>IF(ISERROR(FIND("?",K167))=FALSE,"FIX",IF(COUNTIF(K:K,K166)&gt;1,"DUPE",""))</f>
        <v>FIX</v>
      </c>
      <c r="H167" s="85" t="s">
        <v>820</v>
      </c>
      <c r="I167" s="85" t="s">
        <v>1068</v>
      </c>
      <c r="J167" s="85" t="s">
        <v>1078</v>
      </c>
      <c r="K167" s="77" t="str">
        <f t="shared" si="2"/>
        <v>Audio - ? - ? - Audio Interfaces*</v>
      </c>
    </row>
    <row r="168" spans="1:11" ht="12">
      <c r="A168" t="str">
        <f>IF(B168="Print Music",B168,B168&amp;" - "&amp;C168)</f>
        <v>Audio - ?</v>
      </c>
      <c r="B168" s="82" t="s">
        <v>905</v>
      </c>
      <c r="C168" s="82" t="s">
        <v>153</v>
      </c>
      <c r="D168" s="82" t="s">
        <v>153</v>
      </c>
      <c r="E168" s="101" t="str">
        <f>IF(B168="Print Music",C168&amp;" - "&amp;D168,D168)</f>
        <v>?</v>
      </c>
      <c r="F168" s="116" t="s">
        <v>292</v>
      </c>
      <c r="G168" s="110" t="str">
        <f>IF(ISERROR(FIND("?",K168))=FALSE,"FIX",IF(COUNTIF(K:K,K167)&gt;1,"DUPE",""))</f>
        <v>FIX</v>
      </c>
      <c r="H168" s="85" t="s">
        <v>820</v>
      </c>
      <c r="I168" s="85" t="s">
        <v>920</v>
      </c>
      <c r="J168" s="85" t="s">
        <v>811</v>
      </c>
      <c r="K168" s="77" t="str">
        <f t="shared" si="2"/>
        <v>Audio - ? - ? - Cases</v>
      </c>
    </row>
    <row r="169" spans="1:11" ht="12">
      <c r="A169" t="str">
        <f>IF(B169="Print Music",B169,B169&amp;" - "&amp;C169)</f>
        <v>Audio - ?</v>
      </c>
      <c r="B169" s="82" t="s">
        <v>905</v>
      </c>
      <c r="C169" s="82" t="s">
        <v>153</v>
      </c>
      <c r="D169" s="82" t="s">
        <v>153</v>
      </c>
      <c r="E169" s="101" t="str">
        <f>IF(B169="Print Music",C169&amp;" - "&amp;D169,D169)</f>
        <v>?</v>
      </c>
      <c r="F169" s="116" t="s">
        <v>750</v>
      </c>
      <c r="G169" s="110" t="str">
        <f>IF(ISERROR(FIND("?",K169))=FALSE,"FIX",IF(COUNTIF(K:K,K168)&gt;1,"DUPE",""))</f>
        <v>FIX</v>
      </c>
      <c r="H169" s="85" t="s">
        <v>820</v>
      </c>
      <c r="I169" s="85" t="s">
        <v>1069</v>
      </c>
      <c r="J169" s="85" t="s">
        <v>1070</v>
      </c>
      <c r="K169" s="77" t="str">
        <f t="shared" si="2"/>
        <v>Audio - ? - ? - Channel Strips*</v>
      </c>
    </row>
    <row r="170" spans="1:11" ht="12">
      <c r="A170" t="str">
        <f>IF(B170="Print Music",B170,B170&amp;" - "&amp;C170)</f>
        <v>Audio - ?</v>
      </c>
      <c r="B170" s="82" t="s">
        <v>905</v>
      </c>
      <c r="C170" s="82" t="s">
        <v>153</v>
      </c>
      <c r="D170" s="82" t="s">
        <v>153</v>
      </c>
      <c r="E170" s="101" t="str">
        <f>IF(B170="Print Music",C170&amp;" - "&amp;D170,D170)</f>
        <v>?</v>
      </c>
      <c r="F170" s="116" t="s">
        <v>478</v>
      </c>
      <c r="G170" s="110" t="str">
        <f>IF(ISERROR(FIND("?",K170))=FALSE,"FIX",IF(COUNTIF(K:K,K169)&gt;1,"DUPE",""))</f>
        <v>FIX</v>
      </c>
      <c r="H170" s="85" t="s">
        <v>820</v>
      </c>
      <c r="I170" s="85" t="s">
        <v>1069</v>
      </c>
      <c r="J170" s="85" t="s">
        <v>813</v>
      </c>
      <c r="K170" s="77" t="str">
        <f t="shared" si="2"/>
        <v>Audio - ? - ? - Compressors/Limiters</v>
      </c>
    </row>
    <row r="171" spans="1:11" ht="12">
      <c r="A171" t="str">
        <f>IF(B171="Print Music",B171,B171&amp;" - "&amp;C171)</f>
        <v>Audio - ?</v>
      </c>
      <c r="B171" s="82" t="s">
        <v>905</v>
      </c>
      <c r="C171" s="82" t="s">
        <v>153</v>
      </c>
      <c r="D171" s="82" t="s">
        <v>153</v>
      </c>
      <c r="E171" s="101" t="str">
        <f>IF(B171="Print Music",C171&amp;" - "&amp;D171,D171)</f>
        <v>?</v>
      </c>
      <c r="F171" s="116" t="s">
        <v>748</v>
      </c>
      <c r="G171" s="110" t="str">
        <f>IF(ISERROR(FIND("?",K171))=FALSE,"FIX",IF(COUNTIF(K:K,K170)&gt;1,"DUPE",""))</f>
        <v>FIX</v>
      </c>
      <c r="H171" s="85" t="s">
        <v>820</v>
      </c>
      <c r="I171" s="85" t="s">
        <v>1068</v>
      </c>
      <c r="J171" s="85" t="s">
        <v>1071</v>
      </c>
      <c r="K171" s="77" t="str">
        <f t="shared" si="2"/>
        <v>Audio - ? - ? - Control Surfaces*</v>
      </c>
    </row>
    <row r="172" spans="1:11" ht="12">
      <c r="A172" t="str">
        <f>IF(B172="Print Music",B172,B172&amp;" - "&amp;C172)</f>
        <v>Audio - ?</v>
      </c>
      <c r="B172" s="82" t="s">
        <v>905</v>
      </c>
      <c r="C172" s="82" t="s">
        <v>153</v>
      </c>
      <c r="D172" s="82" t="s">
        <v>153</v>
      </c>
      <c r="E172" s="101" t="str">
        <f>IF(B172="Print Music",C172&amp;" - "&amp;D172,D172)</f>
        <v>?</v>
      </c>
      <c r="F172" s="116" t="s">
        <v>479</v>
      </c>
      <c r="G172" s="110" t="str">
        <f>IF(ISERROR(FIND("?",K172))=FALSE,"FIX",IF(COUNTIF(K:K,K171)&gt;1,"DUPE",""))</f>
        <v>FIX</v>
      </c>
      <c r="H172" s="85" t="s">
        <v>820</v>
      </c>
      <c r="I172" s="85" t="s">
        <v>1069</v>
      </c>
      <c r="J172" s="85" t="s">
        <v>813</v>
      </c>
      <c r="K172" s="77" t="str">
        <f t="shared" si="2"/>
        <v>Audio - ? - ? - Converters and Sync Boxes</v>
      </c>
    </row>
    <row r="173" spans="1:11" ht="12">
      <c r="A173" t="str">
        <f>IF(B173="Print Music",B173,B173&amp;" - "&amp;C173)</f>
        <v>Audio - ?</v>
      </c>
      <c r="B173" s="82" t="s">
        <v>905</v>
      </c>
      <c r="C173" s="82" t="s">
        <v>153</v>
      </c>
      <c r="D173" s="82" t="s">
        <v>153</v>
      </c>
      <c r="E173" s="101" t="str">
        <f>IF(B173="Print Music",C173&amp;" - "&amp;D173,D173)</f>
        <v>?</v>
      </c>
      <c r="F173" s="116" t="s">
        <v>480</v>
      </c>
      <c r="G173" s="110" t="str">
        <f>IF(ISERROR(FIND("?",K173))=FALSE,"FIX",IF(COUNTIF(K:K,K172)&gt;1,"DUPE",""))</f>
        <v>FIX</v>
      </c>
      <c r="H173" s="85" t="s">
        <v>820</v>
      </c>
      <c r="I173" s="85" t="s">
        <v>1069</v>
      </c>
      <c r="J173" s="85" t="s">
        <v>813</v>
      </c>
      <c r="K173" s="77" t="str">
        <f t="shared" si="2"/>
        <v>Audio - ? - ? - Crossovers</v>
      </c>
    </row>
    <row r="174" spans="1:11" ht="12">
      <c r="A174" t="str">
        <f>IF(B174="Print Music",B174,B174&amp;" - "&amp;C174)</f>
        <v>Audio - ?</v>
      </c>
      <c r="B174" s="82" t="s">
        <v>905</v>
      </c>
      <c r="C174" s="82" t="s">
        <v>153</v>
      </c>
      <c r="D174" s="82" t="s">
        <v>153</v>
      </c>
      <c r="E174" s="101" t="str">
        <f>IF(B174="Print Music",C174&amp;" - "&amp;D174,D174)</f>
        <v>?</v>
      </c>
      <c r="F174" s="116" t="s">
        <v>738</v>
      </c>
      <c r="G174" s="110" t="str">
        <f>IF(ISERROR(FIND("?",K174))=FALSE,"FIX",IF(COUNTIF(K:K,K173)&gt;1,"DUPE",""))</f>
        <v>FIX</v>
      </c>
      <c r="H174" s="85" t="s">
        <v>820</v>
      </c>
      <c r="I174" s="85" t="s">
        <v>1072</v>
      </c>
      <c r="J174" s="85" t="s">
        <v>1073</v>
      </c>
      <c r="K174" s="77" t="str">
        <f t="shared" si="2"/>
        <v>Audio - ? - ? - Duplicators*</v>
      </c>
    </row>
    <row r="175" spans="1:11" ht="12">
      <c r="A175" t="str">
        <f>IF(B175="Print Music",B175,B175&amp;" - "&amp;C175)</f>
        <v>Audio - ?</v>
      </c>
      <c r="B175" s="82" t="s">
        <v>905</v>
      </c>
      <c r="C175" s="82" t="s">
        <v>153</v>
      </c>
      <c r="D175" s="82" t="s">
        <v>153</v>
      </c>
      <c r="E175" s="101" t="str">
        <f>IF(B175="Print Music",C175&amp;" - "&amp;D175,D175)</f>
        <v>?</v>
      </c>
      <c r="F175" s="116" t="s">
        <v>749</v>
      </c>
      <c r="G175" s="110" t="str">
        <f>IF(ISERROR(FIND("?",K175))=FALSE,"FIX",IF(COUNTIF(K:K,K174)&gt;1,"DUPE",""))</f>
        <v>FIX</v>
      </c>
      <c r="H175" s="85" t="s">
        <v>820</v>
      </c>
      <c r="I175" s="85" t="s">
        <v>1069</v>
      </c>
      <c r="J175" s="85" t="s">
        <v>813</v>
      </c>
      <c r="K175" s="77" t="str">
        <f t="shared" si="2"/>
        <v>Audio - ? - ? - Effects Processors*</v>
      </c>
    </row>
    <row r="176" spans="1:11" ht="12">
      <c r="A176" t="str">
        <f>IF(B176="Print Music",B176,B176&amp;" - "&amp;C176)</f>
        <v>Audio - ?</v>
      </c>
      <c r="B176" s="82" t="s">
        <v>905</v>
      </c>
      <c r="C176" s="82" t="s">
        <v>153</v>
      </c>
      <c r="D176" s="82" t="s">
        <v>153</v>
      </c>
      <c r="E176" s="101" t="str">
        <f>IF(B176="Print Music",C176&amp;" - "&amp;D176,D176)</f>
        <v>?</v>
      </c>
      <c r="F176" s="116" t="s">
        <v>481</v>
      </c>
      <c r="G176" s="110" t="str">
        <f>IF(ISERROR(FIND("?",K176))=FALSE,"FIX",IF(COUNTIF(K:K,K175)&gt;1,"DUPE",""))</f>
        <v>FIX</v>
      </c>
      <c r="H176" s="85" t="s">
        <v>820</v>
      </c>
      <c r="I176" s="85" t="s">
        <v>1069</v>
      </c>
      <c r="J176" s="85" t="s">
        <v>813</v>
      </c>
      <c r="K176" s="77" t="str">
        <f t="shared" si="2"/>
        <v>Audio - ? - ? - Equalizers</v>
      </c>
    </row>
    <row r="177" spans="1:11" ht="12">
      <c r="A177" t="str">
        <f>IF(B177="Print Music",B177,B177&amp;" - "&amp;C177)</f>
        <v>Audio - ?</v>
      </c>
      <c r="B177" s="82" t="s">
        <v>905</v>
      </c>
      <c r="C177" s="82" t="s">
        <v>153</v>
      </c>
      <c r="D177" s="82" t="s">
        <v>153</v>
      </c>
      <c r="E177" s="101" t="str">
        <f>IF(B177="Print Music",C177&amp;" - "&amp;D177,D177)</f>
        <v>?</v>
      </c>
      <c r="F177" s="116" t="s">
        <v>756</v>
      </c>
      <c r="G177" s="110" t="str">
        <f>IF(ISERROR(FIND("?",K177))=FALSE,"FIX",IF(COUNTIF(K:K,K176)&gt;1,"DUPE",""))</f>
        <v>FIX</v>
      </c>
      <c r="H177" s="85" t="s">
        <v>820</v>
      </c>
      <c r="I177" s="85" t="s">
        <v>1074</v>
      </c>
      <c r="J177" s="85" t="s">
        <v>1074</v>
      </c>
      <c r="K177" s="77" t="str">
        <f t="shared" si="2"/>
        <v>Audio - ? - ? - Headphones &amp; Earphones*</v>
      </c>
    </row>
    <row r="178" spans="1:11" ht="12">
      <c r="A178" t="str">
        <f>IF(B178="Print Music",B178,B178&amp;" - "&amp;C178)</f>
        <v>Audio - ?</v>
      </c>
      <c r="B178" s="82" t="s">
        <v>905</v>
      </c>
      <c r="C178" s="82" t="s">
        <v>153</v>
      </c>
      <c r="D178" s="82" t="s">
        <v>153</v>
      </c>
      <c r="E178" s="101" t="str">
        <f>IF(B178="Print Music",C178&amp;" - "&amp;D178,D178)</f>
        <v>?</v>
      </c>
      <c r="F178" s="116" t="s">
        <v>312</v>
      </c>
      <c r="G178" s="110" t="str">
        <f>IF(ISERROR(FIND("?",K178))=FALSE,"FIX",IF(COUNTIF(K:K,K177)&gt;1,"DUPE",""))</f>
        <v>FIX</v>
      </c>
      <c r="H178" s="85" t="s">
        <v>820</v>
      </c>
      <c r="I178" s="85" t="s">
        <v>1069</v>
      </c>
      <c r="J178" s="85" t="s">
        <v>1070</v>
      </c>
      <c r="K178" s="77" t="str">
        <f t="shared" si="2"/>
        <v>Audio - ? - ? - Microphone Pre-Amps</v>
      </c>
    </row>
    <row r="179" spans="1:11" ht="12">
      <c r="A179" t="str">
        <f>IF(B179="Print Music",B179,B179&amp;" - "&amp;C179)</f>
        <v>Audio - ?</v>
      </c>
      <c r="B179" s="82" t="s">
        <v>905</v>
      </c>
      <c r="C179" s="82" t="s">
        <v>153</v>
      </c>
      <c r="D179" s="82" t="s">
        <v>153</v>
      </c>
      <c r="E179" s="101" t="str">
        <f>IF(B179="Print Music",C179&amp;" - "&amp;D179,D179)</f>
        <v>?</v>
      </c>
      <c r="F179" s="116" t="s">
        <v>745</v>
      </c>
      <c r="G179" s="110" t="str">
        <f>IF(ISERROR(FIND("?",K179))=FALSE,"FIX",IF(COUNTIF(K:K,K178)&gt;1,"DUPE",""))</f>
        <v>FIX</v>
      </c>
      <c r="H179" s="85" t="s">
        <v>820</v>
      </c>
      <c r="I179" s="85" t="s">
        <v>1068</v>
      </c>
      <c r="J179" s="85" t="s">
        <v>1078</v>
      </c>
      <c r="K179" s="77" t="str">
        <f t="shared" si="2"/>
        <v>Audio - ? - ? - MIDI  Interfaces*</v>
      </c>
    </row>
    <row r="180" spans="1:11" ht="12">
      <c r="A180" t="str">
        <f>IF(B180="Print Music",B180,B180&amp;" - "&amp;C180)</f>
        <v>Audio - ?</v>
      </c>
      <c r="B180" s="82" t="s">
        <v>905</v>
      </c>
      <c r="C180" s="82" t="s">
        <v>153</v>
      </c>
      <c r="D180" s="82" t="s">
        <v>153</v>
      </c>
      <c r="E180" s="101" t="str">
        <f>IF(B180="Print Music",C180&amp;" - "&amp;D180,D180)</f>
        <v>?</v>
      </c>
      <c r="F180" s="116" t="s">
        <v>746</v>
      </c>
      <c r="G180" s="110" t="str">
        <f>IF(ISERROR(FIND("?",K180))=FALSE,"FIX",IF(COUNTIF(K:K,K179)&gt;1,"DUPE",""))</f>
        <v>FIX</v>
      </c>
      <c r="H180" s="85" t="s">
        <v>820</v>
      </c>
      <c r="I180" s="85"/>
      <c r="J180" s="85" t="s">
        <v>813</v>
      </c>
      <c r="K180" s="77" t="str">
        <f t="shared" si="2"/>
        <v>Audio - ? - ? - MIDI and USB Interfaces(moved below)*</v>
      </c>
    </row>
    <row r="181" spans="1:11" ht="12">
      <c r="A181" t="str">
        <f>IF(B181="Print Music",B181,B181&amp;" - "&amp;C181)</f>
        <v>Audio - ?</v>
      </c>
      <c r="B181" s="82" t="s">
        <v>905</v>
      </c>
      <c r="C181" s="82" t="s">
        <v>153</v>
      </c>
      <c r="D181" s="82" t="s">
        <v>153</v>
      </c>
      <c r="E181" s="101" t="str">
        <f>IF(B181="Print Music",C181&amp;" - "&amp;D181,D181)</f>
        <v>?</v>
      </c>
      <c r="F181" s="116" t="s">
        <v>281</v>
      </c>
      <c r="G181" s="110" t="str">
        <f>IF(ISERROR(FIND("?",K181))=FALSE,"FIX",IF(COUNTIF(K:K,K180)&gt;1,"DUPE",""))</f>
        <v>FIX</v>
      </c>
      <c r="H181" s="85" t="s">
        <v>820</v>
      </c>
      <c r="I181" s="85" t="s">
        <v>963</v>
      </c>
      <c r="J181" s="85" t="s">
        <v>928</v>
      </c>
      <c r="K181" s="77" t="str">
        <f t="shared" si="2"/>
        <v>Audio - ? - ? - Other</v>
      </c>
    </row>
    <row r="182" spans="1:11" ht="12">
      <c r="A182" t="str">
        <f>IF(B182="Print Music",B182,B182&amp;" - "&amp;C182)</f>
        <v>Audio - ?</v>
      </c>
      <c r="B182" s="82" t="s">
        <v>905</v>
      </c>
      <c r="C182" s="82" t="s">
        <v>153</v>
      </c>
      <c r="D182" s="82" t="s">
        <v>153</v>
      </c>
      <c r="E182" s="101" t="str">
        <f>IF(B182="Print Music",C182&amp;" - "&amp;D182,D182)</f>
        <v>?</v>
      </c>
      <c r="F182" s="116" t="s">
        <v>313</v>
      </c>
      <c r="G182" s="110" t="str">
        <f>IF(ISERROR(FIND("?",K182))=FALSE,"FIX",IF(COUNTIF(K:K,K181)&gt;1,"DUPE",""))</f>
        <v>FIX</v>
      </c>
      <c r="H182" s="85" t="s">
        <v>820</v>
      </c>
      <c r="I182" s="85" t="s">
        <v>1072</v>
      </c>
      <c r="J182" s="85" t="s">
        <v>928</v>
      </c>
      <c r="K182" s="77" t="str">
        <f t="shared" si="2"/>
        <v>Audio - ? - ? - Patch Bays</v>
      </c>
    </row>
    <row r="183" spans="1:11" ht="12">
      <c r="A183" t="str">
        <f>IF(B183="Print Music",B183,B183&amp;" - "&amp;C183)</f>
        <v>Audio - ?</v>
      </c>
      <c r="B183" s="82" t="s">
        <v>905</v>
      </c>
      <c r="C183" s="82" t="s">
        <v>153</v>
      </c>
      <c r="D183" s="82" t="s">
        <v>153</v>
      </c>
      <c r="E183" s="101" t="str">
        <f>IF(B183="Print Music",C183&amp;" - "&amp;D183,D183)</f>
        <v>?</v>
      </c>
      <c r="F183" s="116" t="s">
        <v>758</v>
      </c>
      <c r="G183" s="110" t="str">
        <f>IF(ISERROR(FIND("?",K183))=FALSE,"FIX",IF(COUNTIF(K:K,K182)&gt;1,"DUPE",""))</f>
        <v>FIX</v>
      </c>
      <c r="H183" s="85" t="s">
        <v>820</v>
      </c>
      <c r="I183" s="85"/>
      <c r="J183" s="85" t="s">
        <v>811</v>
      </c>
      <c r="K183" s="77" t="str">
        <f t="shared" si="2"/>
        <v>Audio - ? - ? - Performance Effects (remove)</v>
      </c>
    </row>
    <row r="184" spans="1:11" ht="12">
      <c r="A184" t="str">
        <f>IF(B184="Print Music",B184,B184&amp;" - "&amp;C184)</f>
        <v>Audio - ?</v>
      </c>
      <c r="B184" s="82" t="s">
        <v>905</v>
      </c>
      <c r="C184" s="82" t="s">
        <v>153</v>
      </c>
      <c r="D184" s="82" t="s">
        <v>153</v>
      </c>
      <c r="E184" s="101" t="str">
        <f>IF(B184="Print Music",C184&amp;" - "&amp;D184,D184)</f>
        <v>?</v>
      </c>
      <c r="F184" s="116" t="s">
        <v>765</v>
      </c>
      <c r="G184" s="110" t="str">
        <f>IF(ISERROR(FIND("?",K184))=FALSE,"FIX",IF(COUNTIF(K:K,K183)&gt;1,"DUPE",""))</f>
        <v>FIX</v>
      </c>
      <c r="H184" s="85" t="s">
        <v>820</v>
      </c>
      <c r="I184" s="85" t="s">
        <v>965</v>
      </c>
      <c r="J184" s="85" t="s">
        <v>916</v>
      </c>
      <c r="K184" s="77" t="str">
        <f t="shared" si="2"/>
        <v>Audio - ? - ? - Power Amplifiers*</v>
      </c>
    </row>
    <row r="185" spans="1:11" ht="12">
      <c r="A185" t="str">
        <f>IF(B185="Print Music",B185,B185&amp;" - "&amp;C185)</f>
        <v>Audio - ?</v>
      </c>
      <c r="B185" s="82" t="s">
        <v>905</v>
      </c>
      <c r="C185" s="82" t="s">
        <v>153</v>
      </c>
      <c r="D185" s="82" t="s">
        <v>153</v>
      </c>
      <c r="E185" s="101" t="str">
        <f>IF(B185="Print Music",C185&amp;" - "&amp;D185,D185)</f>
        <v>?</v>
      </c>
      <c r="F185" s="116" t="s">
        <v>743</v>
      </c>
      <c r="G185" s="110" t="str">
        <f>IF(ISERROR(FIND("?",K185))=FALSE,"FIX",IF(COUNTIF(K:K,K184)&gt;1,"DUPE",""))</f>
        <v>FIX</v>
      </c>
      <c r="H185" s="85" t="s">
        <v>820</v>
      </c>
      <c r="I185" s="85" t="s">
        <v>1072</v>
      </c>
      <c r="J185" s="85" t="s">
        <v>928</v>
      </c>
      <c r="K185" s="77" t="str">
        <f t="shared" si="2"/>
        <v>Audio - ? - ? - R&amp;R Other*</v>
      </c>
    </row>
    <row r="186" spans="1:11" ht="12">
      <c r="A186" t="str">
        <f>IF(B186="Print Music",B186,B186&amp;" - "&amp;C186)</f>
        <v>Audio - ?</v>
      </c>
      <c r="B186" s="82" t="s">
        <v>905</v>
      </c>
      <c r="C186" s="82" t="s">
        <v>153</v>
      </c>
      <c r="D186" s="82" t="s">
        <v>153</v>
      </c>
      <c r="E186" s="101" t="str">
        <f>IF(B186="Print Music",C186&amp;" - "&amp;D186,D186)</f>
        <v>?</v>
      </c>
      <c r="F186" s="116" t="s">
        <v>314</v>
      </c>
      <c r="G186" s="110" t="str">
        <f>IF(ISERROR(FIND("?",K186))=FALSE,"FIX",IF(COUNTIF(K:K,K185)&gt;1,"DUPE",""))</f>
        <v>FIX</v>
      </c>
      <c r="H186" s="85" t="s">
        <v>820</v>
      </c>
      <c r="I186" s="85" t="s">
        <v>920</v>
      </c>
      <c r="J186" s="85" t="s">
        <v>966</v>
      </c>
      <c r="K186" s="77" t="str">
        <f t="shared" si="2"/>
        <v>Audio - ? - ? - Racks and Rack Cases</v>
      </c>
    </row>
    <row r="187" spans="1:11" ht="12">
      <c r="A187" t="str">
        <f>IF(B187="Print Music",B187,B187&amp;" - "&amp;C187)</f>
        <v>Audio - ?</v>
      </c>
      <c r="B187" s="82" t="s">
        <v>905</v>
      </c>
      <c r="C187" s="82" t="s">
        <v>153</v>
      </c>
      <c r="D187" s="82" t="s">
        <v>153</v>
      </c>
      <c r="E187" s="101" t="str">
        <f>IF(B187="Print Music",C187&amp;" - "&amp;D187,D187)</f>
        <v>?</v>
      </c>
      <c r="F187" s="116" t="s">
        <v>764</v>
      </c>
      <c r="G187" s="110" t="str">
        <f>IF(ISERROR(FIND("?",K187))=FALSE,"FIX",IF(COUNTIF(K:K,K186)&gt;1,"DUPE",""))</f>
        <v>FIX</v>
      </c>
      <c r="H187" s="85" t="s">
        <v>820</v>
      </c>
      <c r="I187" s="85"/>
      <c r="J187" s="85" t="s">
        <v>811</v>
      </c>
      <c r="K187" s="77" t="str">
        <f t="shared" si="2"/>
        <v>Audio - ? - ? - Stage Monitors (remove)</v>
      </c>
    </row>
    <row r="188" spans="1:11" ht="12">
      <c r="A188" t="str">
        <f>IF(B188="Print Music",B188,B188&amp;" - "&amp;C188)</f>
        <v>Audio - ?</v>
      </c>
      <c r="B188" s="82" t="s">
        <v>905</v>
      </c>
      <c r="C188" s="82" t="s">
        <v>153</v>
      </c>
      <c r="D188" s="82" t="s">
        <v>153</v>
      </c>
      <c r="E188" s="101" t="str">
        <f>IF(B188="Print Music",C188&amp;" - "&amp;D188,D188)</f>
        <v>?</v>
      </c>
      <c r="F188" s="116" t="s">
        <v>293</v>
      </c>
      <c r="G188" s="110" t="str">
        <f>IF(ISERROR(FIND("?",K188))=FALSE,"FIX",IF(COUNTIF(K:K,K187)&gt;1,"DUPE",""))</f>
        <v>FIX</v>
      </c>
      <c r="H188" s="85" t="s">
        <v>820</v>
      </c>
      <c r="I188" s="85" t="s">
        <v>932</v>
      </c>
      <c r="J188" s="85" t="s">
        <v>811</v>
      </c>
      <c r="K188" s="77" t="str">
        <f t="shared" si="2"/>
        <v>Audio - ? - ? - Stands</v>
      </c>
    </row>
    <row r="189" spans="1:11" ht="12">
      <c r="A189" t="str">
        <f>IF(B189="Print Music",B189,B189&amp;" - "&amp;C189)</f>
        <v>Audio - ?</v>
      </c>
      <c r="B189" s="82" t="s">
        <v>905</v>
      </c>
      <c r="C189" s="82" t="s">
        <v>153</v>
      </c>
      <c r="D189" s="82" t="s">
        <v>153</v>
      </c>
      <c r="E189" s="101" t="str">
        <f>IF(B189="Print Music",C189&amp;" - "&amp;D189,D189)</f>
        <v>?</v>
      </c>
      <c r="G189" s="110" t="str">
        <f>IF(ISERROR(FIND("?",K189))=FALSE,"FIX",IF(COUNTIF(K:K,K188)&gt;1,"DUPE",""))</f>
        <v>FIX</v>
      </c>
      <c r="H189" s="85" t="s">
        <v>820</v>
      </c>
      <c r="I189" s="85" t="s">
        <v>1068</v>
      </c>
      <c r="J189" s="85" t="s">
        <v>814</v>
      </c>
      <c r="K189" s="77" t="str">
        <f t="shared" si="2"/>
        <v>Audio - ? - ? - </v>
      </c>
    </row>
    <row r="190" spans="1:11" ht="12">
      <c r="A190" t="str">
        <f>IF(B190="Print Music",B190,B190&amp;" - "&amp;C190)</f>
        <v>Audio - ?</v>
      </c>
      <c r="B190" s="82" t="s">
        <v>905</v>
      </c>
      <c r="C190" s="82" t="s">
        <v>153</v>
      </c>
      <c r="D190" s="82" t="s">
        <v>153</v>
      </c>
      <c r="E190" s="101" t="str">
        <f>IF(B190="Print Music",C190&amp;" - "&amp;D190,D190)</f>
        <v>?</v>
      </c>
      <c r="G190" s="110" t="str">
        <f>IF(ISERROR(FIND("?",K190))=FALSE,"FIX",IF(COUNTIF(K:K,K189)&gt;1,"DUPE",""))</f>
        <v>FIX</v>
      </c>
      <c r="H190" s="85" t="s">
        <v>820</v>
      </c>
      <c r="I190" s="85" t="s">
        <v>1068</v>
      </c>
      <c r="J190" s="85" t="s">
        <v>814</v>
      </c>
      <c r="K190" s="77" t="str">
        <f t="shared" si="2"/>
        <v>Audio - ? - ? - </v>
      </c>
    </row>
    <row r="191" spans="1:11" ht="12">
      <c r="A191" t="str">
        <f>IF(B191="Print Music",B191,B191&amp;" - "&amp;C191)</f>
        <v>Audio - ?</v>
      </c>
      <c r="B191" s="82" t="s">
        <v>905</v>
      </c>
      <c r="C191" s="82" t="s">
        <v>153</v>
      </c>
      <c r="D191" s="111" t="s">
        <v>141</v>
      </c>
      <c r="E191" s="101" t="str">
        <f>IF(B191="Print Music",C191&amp;" - "&amp;D191,D191)</f>
        <v>Microphones</v>
      </c>
      <c r="F191" s="116" t="s">
        <v>754</v>
      </c>
      <c r="G191" s="110" t="str">
        <f>IF(ISERROR(FIND("?",K191))=FALSE,"FIX",IF(COUNTIF(K:K,K190)&gt;1,"DUPE",""))</f>
        <v>FIX</v>
      </c>
      <c r="H191" s="85" t="s">
        <v>820</v>
      </c>
      <c r="I191" s="85" t="s">
        <v>1075</v>
      </c>
      <c r="J191" s="85" t="s">
        <v>1076</v>
      </c>
      <c r="K191" s="77" t="str">
        <f t="shared" si="2"/>
        <v>Audio - ? - Microphones - Microphones - Wired*</v>
      </c>
    </row>
    <row r="192" spans="1:11" ht="12">
      <c r="A192" t="str">
        <f>IF(B192="Print Music",B192,B192&amp;" - "&amp;C192)</f>
        <v>Audio - ?</v>
      </c>
      <c r="B192" s="82" t="s">
        <v>905</v>
      </c>
      <c r="C192" s="82" t="s">
        <v>153</v>
      </c>
      <c r="D192" s="111" t="s">
        <v>141</v>
      </c>
      <c r="E192" s="101" t="str">
        <f>IF(B192="Print Music",C192&amp;" - "&amp;D192,D192)</f>
        <v>Microphones</v>
      </c>
      <c r="F192" s="116" t="s">
        <v>441</v>
      </c>
      <c r="G192" s="110" t="str">
        <f>IF(ISERROR(FIND("?",K192))=FALSE,"FIX",IF(COUNTIF(K:K,K191)&gt;1,"DUPE",""))</f>
        <v>FIX</v>
      </c>
      <c r="H192" s="85" t="s">
        <v>820</v>
      </c>
      <c r="I192" s="85" t="s">
        <v>1075</v>
      </c>
      <c r="J192" s="85" t="s">
        <v>1077</v>
      </c>
      <c r="K192" s="77" t="str">
        <f t="shared" si="2"/>
        <v>Audio - ? - Microphones - Microphones - Wireless</v>
      </c>
    </row>
    <row r="193" spans="1:11" ht="12">
      <c r="A193" t="str">
        <f>IF(B193="Print Music",B193,B193&amp;" - "&amp;C193)</f>
        <v>Audio - ?</v>
      </c>
      <c r="B193" s="82" t="s">
        <v>905</v>
      </c>
      <c r="C193" s="82" t="s">
        <v>153</v>
      </c>
      <c r="D193" s="111" t="s">
        <v>142</v>
      </c>
      <c r="E193" s="101" t="str">
        <f>IF(B193="Print Music",C193&amp;" - "&amp;D193,D193)</f>
        <v>Mixers</v>
      </c>
      <c r="F193" s="116" t="s">
        <v>751</v>
      </c>
      <c r="G193" s="110" t="str">
        <f>IF(ISERROR(FIND("?",K193))=FALSE,"FIX",IF(COUNTIF(K:K,K192)&gt;1,"DUPE",""))</f>
        <v>FIX</v>
      </c>
      <c r="H193" s="85" t="s">
        <v>820</v>
      </c>
      <c r="I193" s="85" t="s">
        <v>1079</v>
      </c>
      <c r="J193" s="85" t="s">
        <v>1018</v>
      </c>
      <c r="K193" s="77" t="str">
        <f t="shared" si="2"/>
        <v>Audio - ? - Mixers - Mixers - Analog Non-Powered*</v>
      </c>
    </row>
    <row r="194" spans="1:11" ht="12">
      <c r="A194" t="str">
        <f>IF(B194="Print Music",B194,B194&amp;" - "&amp;C194)</f>
        <v>Audio - ?</v>
      </c>
      <c r="B194" s="82" t="s">
        <v>905</v>
      </c>
      <c r="C194" s="82" t="s">
        <v>153</v>
      </c>
      <c r="D194" s="111" t="s">
        <v>142</v>
      </c>
      <c r="E194" s="101" t="str">
        <f>IF(B194="Print Music",C194&amp;" - "&amp;D194,D194)</f>
        <v>Mixers</v>
      </c>
      <c r="F194" s="116" t="s">
        <v>752</v>
      </c>
      <c r="G194" s="110" t="str">
        <f>IF(ISERROR(FIND("?",K194))=FALSE,"FIX",IF(COUNTIF(K:K,K193)&gt;1,"DUPE",""))</f>
        <v>FIX</v>
      </c>
      <c r="H194" s="85" t="s">
        <v>820</v>
      </c>
      <c r="I194" s="85" t="s">
        <v>1079</v>
      </c>
      <c r="J194" s="85" t="s">
        <v>961</v>
      </c>
      <c r="K194" s="77" t="str">
        <f t="shared" si="2"/>
        <v>Audio - ? - Mixers - Mixers - Analog Powered *</v>
      </c>
    </row>
    <row r="195" spans="1:11" ht="12">
      <c r="A195" t="str">
        <f>IF(B195="Print Music",B195,B195&amp;" - "&amp;C195)</f>
        <v>Audio - ?</v>
      </c>
      <c r="B195" s="82" t="s">
        <v>905</v>
      </c>
      <c r="C195" s="82" t="s">
        <v>153</v>
      </c>
      <c r="D195" s="111" t="s">
        <v>142</v>
      </c>
      <c r="E195" s="101" t="str">
        <f>IF(B195="Print Music",C195&amp;" - "&amp;D195,D195)</f>
        <v>Mixers</v>
      </c>
      <c r="F195" s="116" t="s">
        <v>753</v>
      </c>
      <c r="G195" s="110" t="str">
        <f>IF(ISERROR(FIND("?",K195))=FALSE,"FIX",IF(COUNTIF(K:K,K194)&gt;1,"DUPE",""))</f>
        <v>FIX</v>
      </c>
      <c r="H195" s="85" t="s">
        <v>820</v>
      </c>
      <c r="I195" s="85" t="s">
        <v>1079</v>
      </c>
      <c r="J195" s="85" t="s">
        <v>962</v>
      </c>
      <c r="K195" s="77" t="str">
        <f t="shared" si="2"/>
        <v>Audio - ? - Mixers - Mixers - Digital*</v>
      </c>
    </row>
    <row r="196" spans="1:11" ht="12">
      <c r="A196" t="str">
        <f>IF(B196="Print Music",B196,B196&amp;" - "&amp;C196)</f>
        <v>Audio - ?</v>
      </c>
      <c r="B196" s="82" t="s">
        <v>905</v>
      </c>
      <c r="C196" s="82" t="s">
        <v>153</v>
      </c>
      <c r="D196" s="111" t="s">
        <v>144</v>
      </c>
      <c r="E196" s="101" t="str">
        <f>IF(B196="Print Music",C196&amp;" - "&amp;D196,D196)</f>
        <v>Recording and Playback</v>
      </c>
      <c r="F196" s="116" t="s">
        <v>741</v>
      </c>
      <c r="G196" s="110" t="str">
        <f>IF(ISERROR(FIND("?",K196))=FALSE,"FIX",IF(COUNTIF(K:K,K195)&gt;1,"DUPE",""))</f>
        <v>FIX</v>
      </c>
      <c r="H196" s="85" t="s">
        <v>820</v>
      </c>
      <c r="I196" s="85" t="s">
        <v>967</v>
      </c>
      <c r="J196" s="85" t="s">
        <v>968</v>
      </c>
      <c r="K196" s="77" t="str">
        <f t="shared" si="2"/>
        <v>Audio - ? - Recording and Playback - Recorders &amp; Playback Decks - Disk*</v>
      </c>
    </row>
    <row r="197" spans="1:11" ht="12">
      <c r="A197" t="str">
        <f>IF(B197="Print Music",B197,B197&amp;" - "&amp;C197)</f>
        <v>Audio - ?</v>
      </c>
      <c r="B197" s="82" t="s">
        <v>905</v>
      </c>
      <c r="C197" s="82" t="s">
        <v>153</v>
      </c>
      <c r="D197" s="111" t="s">
        <v>144</v>
      </c>
      <c r="E197" s="101" t="str">
        <f>IF(B197="Print Music",C197&amp;" - "&amp;D197,D197)</f>
        <v>Recording and Playback</v>
      </c>
      <c r="F197" s="116" t="s">
        <v>742</v>
      </c>
      <c r="G197" s="110" t="str">
        <f>IF(ISERROR(FIND("?",K197))=FALSE,"FIX",IF(COUNTIF(K:K,K196)&gt;1,"DUPE",""))</f>
        <v>FIX</v>
      </c>
      <c r="H197" s="85" t="s">
        <v>820</v>
      </c>
      <c r="I197" s="85" t="s">
        <v>967</v>
      </c>
      <c r="J197" s="85" t="s">
        <v>968</v>
      </c>
      <c r="K197" s="77" t="str">
        <f t="shared" si="2"/>
        <v>Audio - ? - Recording and Playback - Recorders &amp; Playback Decks - Mag Tape*</v>
      </c>
    </row>
    <row r="198" spans="1:11" ht="12">
      <c r="A198" t="str">
        <f>IF(B198="Print Music",B198,B198&amp;" - "&amp;C198)</f>
        <v>Audio - ?</v>
      </c>
      <c r="B198" s="82" t="s">
        <v>905</v>
      </c>
      <c r="C198" s="82" t="s">
        <v>153</v>
      </c>
      <c r="D198" s="111" t="s">
        <v>144</v>
      </c>
      <c r="E198" s="101" t="str">
        <f>IF(B198="Print Music",C198&amp;" - "&amp;D198,D198)</f>
        <v>Recording and Playback</v>
      </c>
      <c r="F198" s="116" t="s">
        <v>739</v>
      </c>
      <c r="G198" s="110" t="str">
        <f>IF(ISERROR(FIND("?",K198))=FALSE,"FIX",IF(COUNTIF(K:K,K197)&gt;1,"DUPE",""))</f>
        <v>FIX</v>
      </c>
      <c r="H198" s="85" t="s">
        <v>820</v>
      </c>
      <c r="I198" s="85" t="s">
        <v>967</v>
      </c>
      <c r="J198" s="85" t="s">
        <v>968</v>
      </c>
      <c r="K198" s="77" t="str">
        <f aca="true" t="shared" si="3" ref="K198:K261">B198&amp;" - "&amp;C198&amp;" - "&amp;D198&amp;" - "&amp;F198</f>
        <v>Audio - ? - Recording and Playback - Recorders &amp; Playback Decks - Optical*</v>
      </c>
    </row>
    <row r="199" spans="1:11" ht="12">
      <c r="A199" t="str">
        <f>IF(B199="Print Music",B199,B199&amp;" - "&amp;C199)</f>
        <v>Audio - ?</v>
      </c>
      <c r="B199" s="82" t="s">
        <v>905</v>
      </c>
      <c r="C199" s="82" t="s">
        <v>153</v>
      </c>
      <c r="D199" s="111" t="s">
        <v>144</v>
      </c>
      <c r="E199" s="101" t="str">
        <f>IF(B199="Print Music",C199&amp;" - "&amp;D199,D199)</f>
        <v>Recording and Playback</v>
      </c>
      <c r="F199" s="116" t="s">
        <v>740</v>
      </c>
      <c r="G199" s="110" t="str">
        <f>IF(ISERROR(FIND("?",K199))=FALSE,"FIX",IF(COUNTIF(K:K,K198)&gt;1,"DUPE",""))</f>
        <v>FIX</v>
      </c>
      <c r="H199" s="85" t="s">
        <v>820</v>
      </c>
      <c r="I199" s="85" t="s">
        <v>967</v>
      </c>
      <c r="J199" s="85" t="s">
        <v>968</v>
      </c>
      <c r="K199" s="77" t="str">
        <f t="shared" si="3"/>
        <v>Audio - ? - Recording and Playback - Recorders &amp; Playback Decks - Solid State*</v>
      </c>
    </row>
    <row r="200" spans="1:11" ht="12">
      <c r="A200" t="str">
        <f>IF(B200="Print Music",B200,B200&amp;" - "&amp;C200)</f>
        <v>Audio - ?</v>
      </c>
      <c r="B200" s="82" t="s">
        <v>905</v>
      </c>
      <c r="C200" s="82" t="s">
        <v>153</v>
      </c>
      <c r="D200" s="111" t="s">
        <v>143</v>
      </c>
      <c r="E200" s="101" t="str">
        <f>IF(B200="Print Music",C200&amp;" - "&amp;D200,D200)</f>
        <v>Speakers</v>
      </c>
      <c r="F200" s="116" t="s">
        <v>762</v>
      </c>
      <c r="G200" s="110" t="str">
        <f>IF(ISERROR(FIND("?",K200))=FALSE,"FIX",IF(COUNTIF(K:K,K199)&gt;1,"DUPE",""))</f>
        <v>FIX</v>
      </c>
      <c r="H200" s="85" t="s">
        <v>820</v>
      </c>
      <c r="I200" s="85" t="s">
        <v>918</v>
      </c>
      <c r="J200" s="85" t="s">
        <v>964</v>
      </c>
      <c r="K200" s="77" t="str">
        <f t="shared" si="3"/>
        <v>Audio - ? - Speakers - PA Speakers</v>
      </c>
    </row>
    <row r="201" spans="1:11" ht="12">
      <c r="A201" t="str">
        <f>IF(B201="Print Music",B201,B201&amp;" - "&amp;C201)</f>
        <v>Audio - ?</v>
      </c>
      <c r="B201" s="82" t="s">
        <v>905</v>
      </c>
      <c r="C201" s="82" t="s">
        <v>153</v>
      </c>
      <c r="D201" s="111" t="s">
        <v>143</v>
      </c>
      <c r="E201" s="101" t="str">
        <f>IF(B201="Print Music",C201&amp;" - "&amp;D201,D201)</f>
        <v>Speakers</v>
      </c>
      <c r="F201" s="116" t="s">
        <v>761</v>
      </c>
      <c r="G201" s="110" t="str">
        <f>IF(ISERROR(FIND("?",K201))=FALSE,"FIX",IF(COUNTIF(K:K,K200)&gt;1,"DUPE",""))</f>
        <v>FIX</v>
      </c>
      <c r="H201" s="85" t="s">
        <v>820</v>
      </c>
      <c r="I201" s="85" t="s">
        <v>918</v>
      </c>
      <c r="J201" s="85" t="s">
        <v>964</v>
      </c>
      <c r="K201" s="77" t="str">
        <f t="shared" si="3"/>
        <v>Audio - ? - Speakers - PA Subwoofers</v>
      </c>
    </row>
    <row r="202" spans="1:11" ht="12">
      <c r="A202" t="str">
        <f>IF(B202="Print Music",B202,B202&amp;" - "&amp;C202)</f>
        <v>Audio - ?</v>
      </c>
      <c r="B202" s="82" t="s">
        <v>905</v>
      </c>
      <c r="C202" s="82" t="s">
        <v>153</v>
      </c>
      <c r="D202" s="111" t="s">
        <v>143</v>
      </c>
      <c r="E202" s="101" t="str">
        <f>IF(B202="Print Music",C202&amp;" - "&amp;D202,D202)</f>
        <v>Speakers</v>
      </c>
      <c r="F202" s="116" t="s">
        <v>759</v>
      </c>
      <c r="G202" s="110" t="str">
        <f>IF(ISERROR(FIND("?",K202))=FALSE,"FIX",IF(COUNTIF(K:K,K201)&gt;1,"DUPE",""))</f>
        <v>FIX</v>
      </c>
      <c r="H202" s="85" t="s">
        <v>820</v>
      </c>
      <c r="I202" s="85" t="s">
        <v>918</v>
      </c>
      <c r="J202" s="85" t="s">
        <v>969</v>
      </c>
      <c r="K202" s="77" t="str">
        <f t="shared" si="3"/>
        <v>Audio - ? - Speakers - Studio Monitor*</v>
      </c>
    </row>
    <row r="203" spans="1:11" ht="12">
      <c r="A203" t="str">
        <f>IF(B203="Print Music",B203,B203&amp;" - "&amp;C203)</f>
        <v>Audio - ?</v>
      </c>
      <c r="B203" s="82" t="s">
        <v>905</v>
      </c>
      <c r="C203" s="82" t="s">
        <v>153</v>
      </c>
      <c r="D203" s="111" t="s">
        <v>143</v>
      </c>
      <c r="E203" s="101" t="str">
        <f>IF(B203="Print Music",C203&amp;" - "&amp;D203,D203)</f>
        <v>Speakers</v>
      </c>
      <c r="F203" s="116" t="s">
        <v>763</v>
      </c>
      <c r="G203" s="110" t="str">
        <f>IF(ISERROR(FIND("?",K203))=FALSE,"FIX",IF(COUNTIF(K:K,K202)&gt;1,"DUPE",""))</f>
        <v>FIX</v>
      </c>
      <c r="H203" s="85" t="s">
        <v>820</v>
      </c>
      <c r="I203" s="85" t="s">
        <v>918</v>
      </c>
      <c r="J203" s="85" t="s">
        <v>969</v>
      </c>
      <c r="K203" s="77" t="str">
        <f t="shared" si="3"/>
        <v>Audio - ? - Speakers - Studio Subwoofer*</v>
      </c>
    </row>
    <row r="204" spans="1:11" ht="12">
      <c r="A204" t="str">
        <f>IF(B204="Print Music",B204,B204&amp;" - "&amp;C204)</f>
        <v>DJ &amp; Lighting - ?</v>
      </c>
      <c r="B204" s="82" t="s">
        <v>904</v>
      </c>
      <c r="C204" s="82" t="s">
        <v>153</v>
      </c>
      <c r="D204" s="111" t="s">
        <v>156</v>
      </c>
      <c r="E204" s="101" t="str">
        <f>IF(B204="Print Music",C204&amp;" - "&amp;D204,D204)</f>
        <v>?</v>
      </c>
      <c r="F204" s="116" t="s">
        <v>456</v>
      </c>
      <c r="G204" s="110" t="str">
        <f>IF(ISERROR(FIND("?",K204))=FALSE,"FIX",IF(COUNTIF(K:K,K203)&gt;1,"DUPE",""))</f>
        <v>FIX</v>
      </c>
      <c r="H204" s="85" t="s">
        <v>820</v>
      </c>
      <c r="I204" s="85" t="s">
        <v>970</v>
      </c>
      <c r="J204" s="85" t="s">
        <v>914</v>
      </c>
      <c r="K204" s="77" t="str">
        <f t="shared" si="3"/>
        <v>DJ &amp; Lighting - ? - ? - Cables, Connectors, Transformers</v>
      </c>
    </row>
    <row r="205" spans="1:11" ht="12">
      <c r="A205" t="str">
        <f>IF(B205="Print Music",B205,B205&amp;" - "&amp;C205)</f>
        <v>DJ &amp; Lighting - ?</v>
      </c>
      <c r="B205" s="82" t="s">
        <v>904</v>
      </c>
      <c r="C205" s="82" t="s">
        <v>153</v>
      </c>
      <c r="D205" s="111" t="s">
        <v>153</v>
      </c>
      <c r="E205" s="101" t="str">
        <f>IF(B205="Print Music",C205&amp;" - "&amp;D205,D205)</f>
        <v>?</v>
      </c>
      <c r="F205" s="116" t="s">
        <v>449</v>
      </c>
      <c r="G205" s="110" t="str">
        <f>IF(ISERROR(FIND("?",K205))=FALSE,"FIX",IF(COUNTIF(K:K,K204)&gt;1,"DUPE",""))</f>
        <v>FIX</v>
      </c>
      <c r="H205" s="85" t="s">
        <v>820</v>
      </c>
      <c r="I205" s="85" t="s">
        <v>927</v>
      </c>
      <c r="J205" s="85" t="s">
        <v>976</v>
      </c>
      <c r="K205" s="77" t="str">
        <f t="shared" si="3"/>
        <v>DJ &amp; Lighting - ? - ? - Karaoke</v>
      </c>
    </row>
    <row r="206" spans="1:11" ht="12">
      <c r="A206" t="str">
        <f>IF(B206="Print Music",B206,B206&amp;" - "&amp;C206)</f>
        <v>DJ &amp; Lighting - ?</v>
      </c>
      <c r="B206" s="82" t="s">
        <v>904</v>
      </c>
      <c r="C206" s="82" t="s">
        <v>153</v>
      </c>
      <c r="D206" s="111" t="s">
        <v>107</v>
      </c>
      <c r="E206" s="101" t="str">
        <f>IF(B206="Print Music",C206&amp;" - "&amp;D206,D206)</f>
        <v>Cases</v>
      </c>
      <c r="F206" s="116" t="s">
        <v>292</v>
      </c>
      <c r="G206" s="110" t="str">
        <f>IF(ISERROR(FIND("?",K206))=FALSE,"FIX",IF(COUNTIF(K:K,K205)&gt;1,"DUPE",""))</f>
        <v>FIX</v>
      </c>
      <c r="H206" s="85" t="s">
        <v>820</v>
      </c>
      <c r="I206" s="85" t="s">
        <v>920</v>
      </c>
      <c r="J206" s="85" t="s">
        <v>927</v>
      </c>
      <c r="K206" s="77" t="str">
        <f t="shared" si="3"/>
        <v>DJ &amp; Lighting - ? - Cases - Cases</v>
      </c>
    </row>
    <row r="207" spans="1:11" ht="12">
      <c r="A207" t="str">
        <f>IF(B207="Print Music",B207,B207&amp;" - "&amp;C207)</f>
        <v>DJ &amp; Lighting - ?</v>
      </c>
      <c r="B207" s="82" t="s">
        <v>904</v>
      </c>
      <c r="C207" s="82" t="s">
        <v>153</v>
      </c>
      <c r="D207" s="111" t="s">
        <v>107</v>
      </c>
      <c r="E207" s="101" t="str">
        <f>IF(B207="Print Music",C207&amp;" - "&amp;D207,D207)</f>
        <v>Cases</v>
      </c>
      <c r="F207" s="116" t="s">
        <v>292</v>
      </c>
      <c r="G207" s="110" t="str">
        <f>IF(ISERROR(FIND("?",K207))=FALSE,"FIX",IF(COUNTIF(K:K,K206)&gt;1,"DUPE",""))</f>
        <v>FIX</v>
      </c>
      <c r="H207" s="85" t="s">
        <v>820</v>
      </c>
      <c r="I207" s="85" t="s">
        <v>920</v>
      </c>
      <c r="J207" s="85" t="s">
        <v>812</v>
      </c>
      <c r="K207" s="77" t="str">
        <f t="shared" si="3"/>
        <v>DJ &amp; Lighting - ? - Cases - Cases</v>
      </c>
    </row>
    <row r="208" spans="1:11" ht="12">
      <c r="A208" t="str">
        <f>IF(B208="Print Music",B208,B208&amp;" - "&amp;C208)</f>
        <v>DJ &amp; Lighting - ?</v>
      </c>
      <c r="B208" s="82" t="s">
        <v>904</v>
      </c>
      <c r="C208" s="82" t="s">
        <v>153</v>
      </c>
      <c r="D208" s="111" t="s">
        <v>145</v>
      </c>
      <c r="E208" s="101" t="str">
        <f>IF(B208="Print Music",C208&amp;" - "&amp;D208,D208)</f>
        <v>Controllers</v>
      </c>
      <c r="F208" s="116" t="s">
        <v>474</v>
      </c>
      <c r="G208" s="110" t="str">
        <f>IF(ISERROR(FIND("?",K208))=FALSE,"FIX",IF(COUNTIF(K:K,K207)&gt;1,"DUPE",""))</f>
        <v>FIX</v>
      </c>
      <c r="H208" s="85" t="s">
        <v>820</v>
      </c>
      <c r="I208" s="85" t="s">
        <v>970</v>
      </c>
      <c r="J208" s="85" t="s">
        <v>972</v>
      </c>
      <c r="K208" s="77" t="str">
        <f t="shared" si="3"/>
        <v>DJ &amp; Lighting - ? - Controllers - Foot Controllers</v>
      </c>
    </row>
    <row r="209" spans="1:11" ht="12">
      <c r="A209" t="str">
        <f>IF(B209="Print Music",B209,B209&amp;" - "&amp;C209)</f>
        <v>DJ &amp; Lighting - ?</v>
      </c>
      <c r="B209" s="82" t="s">
        <v>904</v>
      </c>
      <c r="C209" s="82" t="s">
        <v>153</v>
      </c>
      <c r="D209" s="111" t="s">
        <v>145</v>
      </c>
      <c r="E209" s="101" t="str">
        <f>IF(B209="Print Music",C209&amp;" - "&amp;D209,D209)</f>
        <v>Controllers</v>
      </c>
      <c r="F209" s="116" t="s">
        <v>477</v>
      </c>
      <c r="G209" s="110" t="str">
        <f>IF(ISERROR(FIND("?",K209))=FALSE,"FIX",IF(COUNTIF(K:K,K208)&gt;1,"DUPE",""))</f>
        <v>FIX</v>
      </c>
      <c r="H209" s="85" t="s">
        <v>820</v>
      </c>
      <c r="I209" s="85" t="s">
        <v>970</v>
      </c>
      <c r="J209" s="85" t="s">
        <v>972</v>
      </c>
      <c r="K209" s="77" t="str">
        <f t="shared" si="3"/>
        <v>DJ &amp; Lighting - ? - Controllers - On/Off Controllers</v>
      </c>
    </row>
    <row r="210" spans="1:11" ht="12">
      <c r="A210" t="str">
        <f>IF(B210="Print Music",B210,B210&amp;" - "&amp;C210)</f>
        <v>DJ &amp; Lighting - ?</v>
      </c>
      <c r="B210" s="82" t="s">
        <v>904</v>
      </c>
      <c r="C210" s="82" t="s">
        <v>153</v>
      </c>
      <c r="D210" s="111" t="s">
        <v>108</v>
      </c>
      <c r="E210" s="101" t="str">
        <f>IF(B210="Print Music",C210&amp;" - "&amp;D210,D210)</f>
        <v>Decks</v>
      </c>
      <c r="F210" s="116" t="s">
        <v>443</v>
      </c>
      <c r="G210" s="110" t="str">
        <f>IF(ISERROR(FIND("?",K210))=FALSE,"FIX",IF(COUNTIF(K:K,K209)&gt;1,"DUPE",""))</f>
        <v>FIX</v>
      </c>
      <c r="H210" s="85" t="s">
        <v>820</v>
      </c>
      <c r="I210" s="85" t="s">
        <v>967</v>
      </c>
      <c r="J210" s="85" t="s">
        <v>968</v>
      </c>
      <c r="K210" s="77" t="str">
        <f t="shared" si="3"/>
        <v>DJ &amp; Lighting - ? - Decks - Cassette Players</v>
      </c>
    </row>
    <row r="211" spans="1:11" ht="12">
      <c r="A211" t="str">
        <f>IF(B211="Print Music",B211,B211&amp;" - "&amp;C211)</f>
        <v>DJ &amp; Lighting - ?</v>
      </c>
      <c r="B211" s="82" t="s">
        <v>904</v>
      </c>
      <c r="C211" s="82" t="s">
        <v>153</v>
      </c>
      <c r="D211" s="111" t="s">
        <v>108</v>
      </c>
      <c r="E211" s="101" t="str">
        <f>IF(B211="Print Music",C211&amp;" - "&amp;D211,D211)</f>
        <v>Decks</v>
      </c>
      <c r="F211" s="116" t="s">
        <v>445</v>
      </c>
      <c r="G211" s="110" t="str">
        <f>IF(ISERROR(FIND("?",K211))=FALSE,"FIX",IF(COUNTIF(K:K,K210)&gt;1,"DUPE",""))</f>
        <v>FIX</v>
      </c>
      <c r="H211" s="85" t="s">
        <v>820</v>
      </c>
      <c r="I211" s="85" t="s">
        <v>967</v>
      </c>
      <c r="J211" s="85" t="s">
        <v>968</v>
      </c>
      <c r="K211" s="77" t="str">
        <f t="shared" si="3"/>
        <v>DJ &amp; Lighting - ? - Decks - CD and DVD Players</v>
      </c>
    </row>
    <row r="212" spans="1:11" ht="12">
      <c r="A212" t="str">
        <f>IF(B212="Print Music",B212,B212&amp;" - "&amp;C212)</f>
        <v>DJ &amp; Lighting - ?</v>
      </c>
      <c r="B212" s="82" t="s">
        <v>904</v>
      </c>
      <c r="C212" s="82" t="s">
        <v>153</v>
      </c>
      <c r="D212" s="111" t="s">
        <v>108</v>
      </c>
      <c r="E212" s="101" t="str">
        <f>IF(B212="Print Music",C212&amp;" - "&amp;D212,D212)</f>
        <v>Decks</v>
      </c>
      <c r="F212" s="116" t="s">
        <v>446</v>
      </c>
      <c r="G212" s="110" t="str">
        <f>IF(ISERROR(FIND("?",K212))=FALSE,"FIX",IF(COUNTIF(K:K,K211)&gt;1,"DUPE",""))</f>
        <v>FIX</v>
      </c>
      <c r="H212" s="85" t="s">
        <v>820</v>
      </c>
      <c r="I212" s="85" t="s">
        <v>967</v>
      </c>
      <c r="J212" s="85" t="s">
        <v>968</v>
      </c>
      <c r="K212" s="77" t="str">
        <f t="shared" si="3"/>
        <v>DJ &amp; Lighting - ? - Decks - Combo Decks</v>
      </c>
    </row>
    <row r="213" spans="1:11" ht="12">
      <c r="A213" t="str">
        <f>IF(B213="Print Music",B213,B213&amp;" - "&amp;C213)</f>
        <v>DJ &amp; Lighting - ?</v>
      </c>
      <c r="B213" s="82" t="s">
        <v>904</v>
      </c>
      <c r="C213" s="82" t="s">
        <v>153</v>
      </c>
      <c r="D213" s="111" t="s">
        <v>108</v>
      </c>
      <c r="E213" s="101" t="str">
        <f>IF(B213="Print Music",C213&amp;" - "&amp;D213,D213)</f>
        <v>Decks</v>
      </c>
      <c r="F213" s="116" t="s">
        <v>447</v>
      </c>
      <c r="G213" s="110" t="str">
        <f>IF(ISERROR(FIND("?",K213))=FALSE,"FIX",IF(COUNTIF(K:K,K212)&gt;1,"DUPE",""))</f>
        <v>FIX</v>
      </c>
      <c r="H213" s="85" t="s">
        <v>820</v>
      </c>
      <c r="I213" s="85" t="s">
        <v>1079</v>
      </c>
      <c r="J213" s="85" t="s">
        <v>927</v>
      </c>
      <c r="K213" s="77" t="str">
        <f t="shared" si="3"/>
        <v>DJ &amp; Lighting - ? - Decks - DJ Mixers</v>
      </c>
    </row>
    <row r="214" spans="1:11" ht="12">
      <c r="A214" t="str">
        <f>IF(B214="Print Music",B214,B214&amp;" - "&amp;C214)</f>
        <v>DJ &amp; Lighting - ?</v>
      </c>
      <c r="B214" s="82" t="s">
        <v>904</v>
      </c>
      <c r="C214" s="82" t="s">
        <v>153</v>
      </c>
      <c r="D214" s="111" t="s">
        <v>108</v>
      </c>
      <c r="E214" s="101" t="str">
        <f>IF(B214="Print Music",C214&amp;" - "&amp;D214,D214)</f>
        <v>Decks</v>
      </c>
      <c r="F214" s="116" t="s">
        <v>448</v>
      </c>
      <c r="G214" s="110" t="str">
        <f>IF(ISERROR(FIND("?",K214))=FALSE,"FIX",IF(COUNTIF(K:K,K213)&gt;1,"DUPE",""))</f>
        <v>FIX</v>
      </c>
      <c r="H214" s="85" t="s">
        <v>820</v>
      </c>
      <c r="I214" s="85" t="s">
        <v>927</v>
      </c>
      <c r="J214" s="85" t="s">
        <v>974</v>
      </c>
      <c r="K214" s="77" t="str">
        <f t="shared" si="3"/>
        <v>DJ &amp; Lighting - ? - Decks - DJ Packages</v>
      </c>
    </row>
    <row r="215" spans="1:11" ht="12">
      <c r="A215" t="str">
        <f>IF(B215="Print Music",B215,B215&amp;" - "&amp;C215)</f>
        <v>DJ &amp; Lighting - ?</v>
      </c>
      <c r="B215" s="82" t="s">
        <v>904</v>
      </c>
      <c r="C215" s="82" t="s">
        <v>153</v>
      </c>
      <c r="D215" s="111" t="s">
        <v>108</v>
      </c>
      <c r="E215" s="101" t="str">
        <f>IF(B215="Print Music",C215&amp;" - "&amp;D215,D215)</f>
        <v>Decks</v>
      </c>
      <c r="F215" s="116" t="s">
        <v>450</v>
      </c>
      <c r="G215" s="110" t="str">
        <f>IF(ISERROR(FIND("?",K215))=FALSE,"FIX",IF(COUNTIF(K:K,K214)&gt;1,"DUPE",""))</f>
        <v>FIX</v>
      </c>
      <c r="H215" s="85" t="s">
        <v>820</v>
      </c>
      <c r="I215" s="85" t="s">
        <v>967</v>
      </c>
      <c r="J215" s="85" t="s">
        <v>977</v>
      </c>
      <c r="K215" s="77" t="str">
        <f t="shared" si="3"/>
        <v>DJ &amp; Lighting - ? - Decks - MP3 Players</v>
      </c>
    </row>
    <row r="216" spans="1:11" ht="12">
      <c r="A216" t="str">
        <f>IF(B216="Print Music",B216,B216&amp;" - "&amp;C216)</f>
        <v>DJ &amp; Lighting - ?</v>
      </c>
      <c r="B216" s="82" t="s">
        <v>904</v>
      </c>
      <c r="C216" s="82" t="s">
        <v>153</v>
      </c>
      <c r="D216" s="111" t="s">
        <v>108</v>
      </c>
      <c r="E216" s="101" t="str">
        <f>IF(B216="Print Music",C216&amp;" - "&amp;D216,D216)</f>
        <v>Decks</v>
      </c>
      <c r="F216" s="116" t="s">
        <v>471</v>
      </c>
      <c r="G216" s="110" t="str">
        <f>IF(ISERROR(FIND("?",K216))=FALSE,"FIX",IF(COUNTIF(K:K,K215)&gt;1,"DUPE",""))</f>
        <v>FIX</v>
      </c>
      <c r="H216" s="85" t="s">
        <v>820</v>
      </c>
      <c r="I216" s="85" t="s">
        <v>970</v>
      </c>
      <c r="J216" s="85" t="s">
        <v>978</v>
      </c>
      <c r="K216" s="77" t="str">
        <f t="shared" si="3"/>
        <v>DJ &amp; Lighting - ? - Decks - Systems and Packages</v>
      </c>
    </row>
    <row r="217" spans="1:11" ht="12">
      <c r="A217" t="str">
        <f>IF(B217="Print Music",B217,B217&amp;" - "&amp;C217)</f>
        <v>DJ &amp; Lighting - ?</v>
      </c>
      <c r="B217" s="82" t="s">
        <v>904</v>
      </c>
      <c r="C217" s="82" t="s">
        <v>153</v>
      </c>
      <c r="D217" s="111" t="s">
        <v>108</v>
      </c>
      <c r="E217" s="101" t="str">
        <f>IF(B217="Print Music",C217&amp;" - "&amp;D217,D217)</f>
        <v>Decks</v>
      </c>
      <c r="F217" s="116" t="s">
        <v>452</v>
      </c>
      <c r="G217" s="110" t="str">
        <f>IF(ISERROR(FIND("?",K217))=FALSE,"FIX",IF(COUNTIF(K:K,K216)&gt;1,"DUPE",""))</f>
        <v>FIX</v>
      </c>
      <c r="H217" s="85" t="s">
        <v>820</v>
      </c>
      <c r="I217" s="85" t="s">
        <v>967</v>
      </c>
      <c r="J217" s="85" t="s">
        <v>977</v>
      </c>
      <c r="K217" s="77" t="str">
        <f t="shared" si="3"/>
        <v>DJ &amp; Lighting - ? - Decks - Turntables</v>
      </c>
    </row>
    <row r="218" spans="1:11" ht="12">
      <c r="A218" t="str">
        <f>IF(B218="Print Music",B218,B218&amp;" - "&amp;C218)</f>
        <v>DJ &amp; Lighting - ?</v>
      </c>
      <c r="B218" s="82" t="s">
        <v>904</v>
      </c>
      <c r="C218" s="82" t="s">
        <v>153</v>
      </c>
      <c r="D218" s="111" t="s">
        <v>106</v>
      </c>
      <c r="E218" s="101" t="str">
        <f>IF(B218="Print Music",C218&amp;" - "&amp;D218,D218)</f>
        <v>Lighting</v>
      </c>
      <c r="F218" s="116" t="s">
        <v>454</v>
      </c>
      <c r="G218" s="110" t="str">
        <f>IF(ISERROR(FIND("?",K218))=FALSE,"FIX",IF(COUNTIF(K:K,K217)&gt;1,"DUPE",""))</f>
        <v>FIX</v>
      </c>
      <c r="H218" s="85" t="s">
        <v>820</v>
      </c>
      <c r="I218" s="85" t="s">
        <v>970</v>
      </c>
      <c r="J218" s="85" t="s">
        <v>975</v>
      </c>
      <c r="K218" s="77" t="str">
        <f t="shared" si="3"/>
        <v>DJ &amp; Lighting - ? - Lighting - Beacons</v>
      </c>
    </row>
    <row r="219" spans="1:11" ht="12">
      <c r="A219" t="str">
        <f>IF(B219="Print Music",B219,B219&amp;" - "&amp;C219)</f>
        <v>DJ &amp; Lighting - ?</v>
      </c>
      <c r="B219" s="82" t="s">
        <v>904</v>
      </c>
      <c r="C219" s="82" t="s">
        <v>153</v>
      </c>
      <c r="D219" s="111" t="s">
        <v>106</v>
      </c>
      <c r="E219" s="101" t="str">
        <f>IF(B219="Print Music",C219&amp;" - "&amp;D219,D219)</f>
        <v>Lighting</v>
      </c>
      <c r="F219" s="116" t="s">
        <v>455</v>
      </c>
      <c r="G219" s="110" t="str">
        <f>IF(ISERROR(FIND("?",K219))=FALSE,"FIX",IF(COUNTIF(K:K,K218)&gt;1,"DUPE",""))</f>
        <v>FIX</v>
      </c>
      <c r="H219" s="85" t="s">
        <v>820</v>
      </c>
      <c r="I219" s="85" t="s">
        <v>970</v>
      </c>
      <c r="J219" s="85" t="s">
        <v>971</v>
      </c>
      <c r="K219" s="77" t="str">
        <f t="shared" si="3"/>
        <v>DJ &amp; Lighting - ? - Lighting - Blacklights</v>
      </c>
    </row>
    <row r="220" spans="1:11" ht="12">
      <c r="A220" t="str">
        <f>IF(B220="Print Music",B220,B220&amp;" - "&amp;C220)</f>
        <v>DJ &amp; Lighting - ?</v>
      </c>
      <c r="B220" s="82" t="s">
        <v>904</v>
      </c>
      <c r="C220" s="82" t="s">
        <v>153</v>
      </c>
      <c r="D220" s="82" t="s">
        <v>812</v>
      </c>
      <c r="E220" s="101" t="str">
        <f>IF(B220="Print Music",C220&amp;" - "&amp;D220,D220)</f>
        <v>Lighting</v>
      </c>
      <c r="F220" s="116" t="s">
        <v>473</v>
      </c>
      <c r="G220" s="110" t="str">
        <f>IF(ISERROR(FIND("?",K220))=FALSE,"FIX",IF(COUNTIF(K:K,K219)&gt;1,"DUPE",""))</f>
        <v>FIX</v>
      </c>
      <c r="H220" s="85" t="s">
        <v>820</v>
      </c>
      <c r="I220" s="85" t="s">
        <v>970</v>
      </c>
      <c r="J220" s="85" t="s">
        <v>972</v>
      </c>
      <c r="K220" s="77" t="str">
        <f t="shared" si="3"/>
        <v>DJ &amp; Lighting - ? - Lighting - Chase Controllers</v>
      </c>
    </row>
    <row r="221" spans="1:11" ht="12">
      <c r="A221" t="str">
        <f>IF(B221="Print Music",B221,B221&amp;" - "&amp;C221)</f>
        <v>DJ &amp; Lighting - ?</v>
      </c>
      <c r="B221" s="82" t="s">
        <v>904</v>
      </c>
      <c r="C221" s="82" t="s">
        <v>153</v>
      </c>
      <c r="D221" s="82" t="s">
        <v>812</v>
      </c>
      <c r="E221" s="101" t="str">
        <f>IF(B221="Print Music",C221&amp;" - "&amp;D221,D221)</f>
        <v>Lighting</v>
      </c>
      <c r="F221" s="116" t="s">
        <v>296</v>
      </c>
      <c r="G221" s="110" t="str">
        <f>IF(ISERROR(FIND("?",K221))=FALSE,"FIX",IF(COUNTIF(K:K,K220)&gt;1,"DUPE",""))</f>
        <v>FIX</v>
      </c>
      <c r="H221" s="85" t="s">
        <v>820</v>
      </c>
      <c r="I221" s="85" t="s">
        <v>970</v>
      </c>
      <c r="J221" s="85" t="s">
        <v>973</v>
      </c>
      <c r="K221" s="77" t="str">
        <f t="shared" si="3"/>
        <v>DJ &amp; Lighting - ? - Lighting - Clamps</v>
      </c>
    </row>
    <row r="222" spans="1:11" ht="12">
      <c r="A222" t="str">
        <f>IF(B222="Print Music",B222,B222&amp;" - "&amp;C222)</f>
        <v>DJ &amp; Lighting - ?</v>
      </c>
      <c r="B222" s="82" t="s">
        <v>904</v>
      </c>
      <c r="C222" s="82" t="s">
        <v>153</v>
      </c>
      <c r="D222" s="111" t="s">
        <v>106</v>
      </c>
      <c r="E222" s="101" t="str">
        <f>IF(B222="Print Music",C222&amp;" - "&amp;D222,D222)</f>
        <v>Lighting</v>
      </c>
      <c r="F222" s="116" t="s">
        <v>475</v>
      </c>
      <c r="G222" s="110" t="str">
        <f>IF(ISERROR(FIND("?",K222))=FALSE,"FIX",IF(COUNTIF(K:K,K221)&gt;1,"DUPE",""))</f>
        <v>FIX</v>
      </c>
      <c r="H222" s="85" t="s">
        <v>820</v>
      </c>
      <c r="I222" s="85" t="s">
        <v>970</v>
      </c>
      <c r="J222" s="85" t="s">
        <v>972</v>
      </c>
      <c r="K222" s="77" t="str">
        <f t="shared" si="3"/>
        <v>DJ &amp; Lighting - ? - Lighting - Dimmer Packs</v>
      </c>
    </row>
    <row r="223" spans="1:11" ht="12">
      <c r="A223" t="str">
        <f>IF(B223="Print Music",B223,B223&amp;" - "&amp;C223)</f>
        <v>DJ &amp; Lighting - ?</v>
      </c>
      <c r="B223" s="82" t="s">
        <v>904</v>
      </c>
      <c r="C223" s="82" t="s">
        <v>153</v>
      </c>
      <c r="D223" s="82" t="s">
        <v>812</v>
      </c>
      <c r="E223" s="101" t="str">
        <f>IF(B223="Print Music",C223&amp;" - "&amp;D223,D223)</f>
        <v>Lighting</v>
      </c>
      <c r="F223" s="116" t="s">
        <v>476</v>
      </c>
      <c r="G223" s="110" t="str">
        <f>IF(ISERROR(FIND("?",K223))=FALSE,"FIX",IF(COUNTIF(K:K,K222)&gt;1,"DUPE",""))</f>
        <v>FIX</v>
      </c>
      <c r="H223" s="85" t="s">
        <v>820</v>
      </c>
      <c r="I223" s="85" t="s">
        <v>970</v>
      </c>
      <c r="J223" s="85" t="s">
        <v>972</v>
      </c>
      <c r="K223" s="77" t="str">
        <f t="shared" si="3"/>
        <v>DJ &amp; Lighting - ? - Lighting - DMX</v>
      </c>
    </row>
    <row r="224" spans="1:11" ht="12">
      <c r="A224" t="str">
        <f>IF(B224="Print Music",B224,B224&amp;" - "&amp;C224)</f>
        <v>DJ &amp; Lighting - ?</v>
      </c>
      <c r="B224" s="82" t="s">
        <v>904</v>
      </c>
      <c r="C224" s="82" t="s">
        <v>153</v>
      </c>
      <c r="D224" s="82" t="s">
        <v>812</v>
      </c>
      <c r="E224" s="101" t="str">
        <f>IF(B224="Print Music",C224&amp;" - "&amp;D224,D224)</f>
        <v>Lighting</v>
      </c>
      <c r="F224" s="116" t="s">
        <v>457</v>
      </c>
      <c r="G224" s="110" t="str">
        <f>IF(ISERROR(FIND("?",K224))=FALSE,"FIX",IF(COUNTIF(K:K,K223)&gt;1,"DUPE",""))</f>
        <v>FIX</v>
      </c>
      <c r="H224" s="85" t="s">
        <v>820</v>
      </c>
      <c r="I224" s="85" t="s">
        <v>970</v>
      </c>
      <c r="J224" s="85" t="s">
        <v>975</v>
      </c>
      <c r="K224" s="77" t="str">
        <f t="shared" si="3"/>
        <v>DJ &amp; Lighting - ? - Lighting - Effects</v>
      </c>
    </row>
    <row r="225" spans="1:11" ht="12">
      <c r="A225" t="str">
        <f>IF(B225="Print Music",B225,B225&amp;" - "&amp;C225)</f>
        <v>DJ &amp; Lighting - ?</v>
      </c>
      <c r="B225" s="82" t="s">
        <v>904</v>
      </c>
      <c r="C225" s="82" t="s">
        <v>153</v>
      </c>
      <c r="D225" s="82" t="s">
        <v>812</v>
      </c>
      <c r="E225" s="101" t="str">
        <f>IF(B225="Print Music",C225&amp;" - "&amp;D225,D225)</f>
        <v>Lighting</v>
      </c>
      <c r="F225" s="116" t="s">
        <v>458</v>
      </c>
      <c r="G225" s="110" t="str">
        <f>IF(ISERROR(FIND("?",K225))=FALSE,"FIX",IF(COUNTIF(K:K,K224)&gt;1,"DUPE",""))</f>
        <v>FIX</v>
      </c>
      <c r="H225" s="85" t="s">
        <v>820</v>
      </c>
      <c r="I225" s="85" t="s">
        <v>970</v>
      </c>
      <c r="J225" s="85" t="s">
        <v>975</v>
      </c>
      <c r="K225" s="77" t="str">
        <f t="shared" si="3"/>
        <v>DJ &amp; Lighting - ? - Lighting - Fog/Bubble Fluid</v>
      </c>
    </row>
    <row r="226" spans="1:11" ht="12">
      <c r="A226" t="str">
        <f>IF(B226="Print Music",B226,B226&amp;" - "&amp;C226)</f>
        <v>DJ &amp; Lighting - ?</v>
      </c>
      <c r="B226" s="82" t="s">
        <v>904</v>
      </c>
      <c r="C226" s="82" t="s">
        <v>153</v>
      </c>
      <c r="D226" s="82" t="s">
        <v>812</v>
      </c>
      <c r="E226" s="101" t="str">
        <f>IF(B226="Print Music",C226&amp;" - "&amp;D226,D226)</f>
        <v>Lighting</v>
      </c>
      <c r="F226" s="116" t="s">
        <v>459</v>
      </c>
      <c r="G226" s="110" t="str">
        <f>IF(ISERROR(FIND("?",K226))=FALSE,"FIX",IF(COUNTIF(K:K,K225)&gt;1,"DUPE",""))</f>
        <v>FIX</v>
      </c>
      <c r="H226" s="85" t="s">
        <v>820</v>
      </c>
      <c r="I226" s="85" t="s">
        <v>970</v>
      </c>
      <c r="J226" s="85" t="s">
        <v>975</v>
      </c>
      <c r="K226" s="77" t="str">
        <f t="shared" si="3"/>
        <v>DJ &amp; Lighting - ? - Lighting - Fog/Bubble Machines</v>
      </c>
    </row>
    <row r="227" spans="1:11" ht="12">
      <c r="A227" t="str">
        <f>IF(B227="Print Music",B227,B227&amp;" - "&amp;C227)</f>
        <v>DJ &amp; Lighting - ?</v>
      </c>
      <c r="B227" s="82" t="s">
        <v>904</v>
      </c>
      <c r="C227" s="82" t="s">
        <v>153</v>
      </c>
      <c r="D227" s="82" t="s">
        <v>812</v>
      </c>
      <c r="E227" s="101" t="str">
        <f>IF(B227="Print Music",C227&amp;" - "&amp;D227,D227)</f>
        <v>Lighting</v>
      </c>
      <c r="F227" s="116" t="s">
        <v>460</v>
      </c>
      <c r="G227" s="110" t="str">
        <f>IF(ISERROR(FIND("?",K227))=FALSE,"FIX",IF(COUNTIF(K:K,K226)&gt;1,"DUPE",""))</f>
        <v>FIX</v>
      </c>
      <c r="H227" s="85" t="s">
        <v>820</v>
      </c>
      <c r="I227" s="85" t="s">
        <v>970</v>
      </c>
      <c r="J227" s="85" t="s">
        <v>975</v>
      </c>
      <c r="K227" s="77" t="str">
        <f t="shared" si="3"/>
        <v>DJ &amp; Lighting - ? - Lighting - Gels, Frames, Lenses</v>
      </c>
    </row>
    <row r="228" spans="1:11" ht="12">
      <c r="A228" t="str">
        <f>IF(B228="Print Music",B228,B228&amp;" - "&amp;C228)</f>
        <v>DJ &amp; Lighting - ?</v>
      </c>
      <c r="B228" s="82" t="s">
        <v>904</v>
      </c>
      <c r="C228" s="82" t="s">
        <v>153</v>
      </c>
      <c r="D228" s="82" t="s">
        <v>812</v>
      </c>
      <c r="E228" s="101" t="str">
        <f>IF(B228="Print Music",C228&amp;" - "&amp;D228,D228)</f>
        <v>Lighting</v>
      </c>
      <c r="F228" s="116" t="s">
        <v>461</v>
      </c>
      <c r="G228" s="110" t="str">
        <f>IF(ISERROR(FIND("?",K228))=FALSE,"FIX",IF(COUNTIF(K:K,K227)&gt;1,"DUPE",""))</f>
        <v>FIX</v>
      </c>
      <c r="H228" s="85" t="s">
        <v>820</v>
      </c>
      <c r="I228" s="85" t="s">
        <v>970</v>
      </c>
      <c r="J228" s="85" t="s">
        <v>812</v>
      </c>
      <c r="K228" s="77" t="str">
        <f t="shared" si="3"/>
        <v>DJ &amp; Lighting - ? - Lighting - Intelligent Lighting</v>
      </c>
    </row>
    <row r="229" spans="1:11" ht="12">
      <c r="A229" t="str">
        <f>IF(B229="Print Music",B229,B229&amp;" - "&amp;C229)</f>
        <v>DJ &amp; Lighting - ?</v>
      </c>
      <c r="B229" s="82" t="s">
        <v>904</v>
      </c>
      <c r="C229" s="82" t="s">
        <v>153</v>
      </c>
      <c r="D229" s="111" t="s">
        <v>106</v>
      </c>
      <c r="E229" s="101" t="str">
        <f>IF(B229="Print Music",C229&amp;" - "&amp;D229,D229)</f>
        <v>Lighting</v>
      </c>
      <c r="F229" s="116" t="s">
        <v>462</v>
      </c>
      <c r="G229" s="110" t="str">
        <f>IF(ISERROR(FIND("?",K229))=FALSE,"FIX",IF(COUNTIF(K:K,K228)&gt;1,"DUPE",""))</f>
        <v>FIX</v>
      </c>
      <c r="H229" s="85" t="s">
        <v>820</v>
      </c>
      <c r="I229" s="85" t="s">
        <v>970</v>
      </c>
      <c r="J229" s="85" t="s">
        <v>812</v>
      </c>
      <c r="K229" s="77" t="str">
        <f t="shared" si="3"/>
        <v>DJ &amp; Lighting - ? - Lighting - Lamps and Bulbs</v>
      </c>
    </row>
    <row r="230" spans="1:11" ht="12">
      <c r="A230" t="str">
        <f>IF(B230="Print Music",B230,B230&amp;" - "&amp;C230)</f>
        <v>DJ &amp; Lighting - ?</v>
      </c>
      <c r="B230" s="82" t="s">
        <v>904</v>
      </c>
      <c r="C230" s="82" t="s">
        <v>153</v>
      </c>
      <c r="D230" s="82" t="s">
        <v>812</v>
      </c>
      <c r="E230" s="101" t="str">
        <f>IF(B230="Print Music",C230&amp;" - "&amp;D230,D230)</f>
        <v>Lighting</v>
      </c>
      <c r="F230" s="116" t="s">
        <v>463</v>
      </c>
      <c r="G230" s="110" t="str">
        <f>IF(ISERROR(FIND("?",K230))=FALSE,"FIX",IF(COUNTIF(K:K,K229)&gt;1,"DUPE",""))</f>
        <v>FIX</v>
      </c>
      <c r="H230" s="85" t="s">
        <v>820</v>
      </c>
      <c r="I230" s="85" t="s">
        <v>970</v>
      </c>
      <c r="J230" s="85" t="s">
        <v>975</v>
      </c>
      <c r="K230" s="77" t="str">
        <f t="shared" si="3"/>
        <v>DJ &amp; Lighting - ? - Lighting - Lasers</v>
      </c>
    </row>
    <row r="231" spans="1:11" ht="12">
      <c r="A231" t="str">
        <f>IF(B231="Print Music",B231,B231&amp;" - "&amp;C231)</f>
        <v>DJ &amp; Lighting - ?</v>
      </c>
      <c r="B231" s="82" t="s">
        <v>904</v>
      </c>
      <c r="C231" s="82" t="s">
        <v>153</v>
      </c>
      <c r="D231" s="82" t="s">
        <v>812</v>
      </c>
      <c r="E231" s="101" t="str">
        <f>IF(B231="Print Music",C231&amp;" - "&amp;D231,D231)</f>
        <v>Lighting</v>
      </c>
      <c r="F231" s="116" t="s">
        <v>737</v>
      </c>
      <c r="G231" s="110" t="str">
        <f>IF(ISERROR(FIND("?",K231))=FALSE,"FIX",IF(COUNTIF(K:K,K230)&gt;1,"DUPE",""))</f>
        <v>FIX</v>
      </c>
      <c r="H231" s="85" t="s">
        <v>820</v>
      </c>
      <c r="I231" s="85" t="s">
        <v>970</v>
      </c>
      <c r="J231" s="85" t="s">
        <v>812</v>
      </c>
      <c r="K231" s="77" t="str">
        <f t="shared" si="3"/>
        <v>DJ &amp; Lighting - ? - Lighting - Lighting-Other*</v>
      </c>
    </row>
    <row r="232" spans="1:11" ht="12">
      <c r="A232" t="str">
        <f>IF(B232="Print Music",B232,B232&amp;" - "&amp;C232)</f>
        <v>DJ &amp; Lighting - ?</v>
      </c>
      <c r="B232" s="82" t="s">
        <v>904</v>
      </c>
      <c r="C232" s="82" t="s">
        <v>153</v>
      </c>
      <c r="D232" s="82" t="s">
        <v>812</v>
      </c>
      <c r="E232" s="101" t="str">
        <f>IF(B232="Print Music",C232&amp;" - "&amp;D232,D232)</f>
        <v>Lighting</v>
      </c>
      <c r="F232" s="116" t="s">
        <v>464</v>
      </c>
      <c r="G232" s="110" t="str">
        <f>IF(ISERROR(FIND("?",K232))=FALSE,"FIX",IF(COUNTIF(K:K,K231)&gt;1,"DUPE",""))</f>
        <v>FIX</v>
      </c>
      <c r="H232" s="85" t="s">
        <v>820</v>
      </c>
      <c r="I232" s="85" t="s">
        <v>970</v>
      </c>
      <c r="J232" s="85" t="s">
        <v>975</v>
      </c>
      <c r="K232" s="77" t="str">
        <f t="shared" si="3"/>
        <v>DJ &amp; Lighting - ? - Lighting - Mirrorballs</v>
      </c>
    </row>
    <row r="233" spans="1:11" ht="12">
      <c r="A233" t="str">
        <f>IF(B233="Print Music",B233,B233&amp;" - "&amp;C233)</f>
        <v>DJ &amp; Lighting - ?</v>
      </c>
      <c r="B233" s="82" t="s">
        <v>904</v>
      </c>
      <c r="C233" s="82" t="s">
        <v>153</v>
      </c>
      <c r="D233" s="82" t="s">
        <v>812</v>
      </c>
      <c r="E233" s="101" t="str">
        <f>IF(B233="Print Music",C233&amp;" - "&amp;D233,D233)</f>
        <v>Lighting</v>
      </c>
      <c r="F233" s="116" t="s">
        <v>465</v>
      </c>
      <c r="G233" s="110" t="str">
        <f>IF(ISERROR(FIND("?",K233))=FALSE,"FIX",IF(COUNTIF(K:K,K232)&gt;1,"DUPE",""))</f>
        <v>FIX</v>
      </c>
      <c r="H233" s="85" t="s">
        <v>820</v>
      </c>
      <c r="I233" s="85" t="s">
        <v>970</v>
      </c>
      <c r="J233" s="85" t="s">
        <v>975</v>
      </c>
      <c r="K233" s="77" t="str">
        <f t="shared" si="3"/>
        <v>DJ &amp; Lighting - ? - Lighting - Oscillators</v>
      </c>
    </row>
    <row r="234" spans="1:11" ht="12">
      <c r="A234" t="str">
        <f>IF(B234="Print Music",B234,B234&amp;" - "&amp;C234)</f>
        <v>DJ &amp; Lighting - ?</v>
      </c>
      <c r="B234" s="82" t="s">
        <v>904</v>
      </c>
      <c r="C234" s="82" t="s">
        <v>153</v>
      </c>
      <c r="D234" s="82" t="s">
        <v>812</v>
      </c>
      <c r="E234" s="101" t="str">
        <f>IF(B234="Print Music",C234&amp;" - "&amp;D234,D234)</f>
        <v>Lighting</v>
      </c>
      <c r="F234" s="116" t="s">
        <v>466</v>
      </c>
      <c r="G234" s="110" t="str">
        <f>IF(ISERROR(FIND("?",K234))=FALSE,"FIX",IF(COUNTIF(K:K,K233)&gt;1,"DUPE",""))</f>
        <v>FIX</v>
      </c>
      <c r="H234" s="85" t="s">
        <v>820</v>
      </c>
      <c r="I234" s="85" t="s">
        <v>970</v>
      </c>
      <c r="J234" s="85" t="s">
        <v>812</v>
      </c>
      <c r="K234" s="77" t="str">
        <f t="shared" si="3"/>
        <v>DJ &amp; Lighting - ? - Lighting - Par Cans</v>
      </c>
    </row>
    <row r="235" spans="1:11" ht="12">
      <c r="A235" t="str">
        <f>IF(B235="Print Music",B235,B235&amp;" - "&amp;C235)</f>
        <v>DJ &amp; Lighting - ?</v>
      </c>
      <c r="B235" s="82" t="s">
        <v>904</v>
      </c>
      <c r="C235" s="82" t="s">
        <v>153</v>
      </c>
      <c r="D235" s="82" t="s">
        <v>812</v>
      </c>
      <c r="E235" s="101" t="str">
        <f>IF(B235="Print Music",C235&amp;" - "&amp;D235,D235)</f>
        <v>Lighting</v>
      </c>
      <c r="F235" s="116" t="s">
        <v>467</v>
      </c>
      <c r="G235" s="110" t="str">
        <f>IF(ISERROR(FIND("?",K235))=FALSE,"FIX",IF(COUNTIF(K:K,K234)&gt;1,"DUPE",""))</f>
        <v>FIX</v>
      </c>
      <c r="H235" s="85" t="s">
        <v>820</v>
      </c>
      <c r="I235" s="85" t="s">
        <v>970</v>
      </c>
      <c r="J235" s="85" t="s">
        <v>812</v>
      </c>
      <c r="K235" s="77" t="str">
        <f t="shared" si="3"/>
        <v>DJ &amp; Lighting - ? - Lighting - Pin Spots</v>
      </c>
    </row>
    <row r="236" spans="1:11" ht="12">
      <c r="A236" t="str">
        <f>IF(B236="Print Music",B236,B236&amp;" - "&amp;C236)</f>
        <v>DJ &amp; Lighting - ?</v>
      </c>
      <c r="B236" s="82" t="s">
        <v>904</v>
      </c>
      <c r="C236" s="82" t="s">
        <v>153</v>
      </c>
      <c r="D236" s="82" t="s">
        <v>812</v>
      </c>
      <c r="E236" s="101" t="str">
        <f>IF(B236="Print Music",C236&amp;" - "&amp;D236,D236)</f>
        <v>Lighting</v>
      </c>
      <c r="F236" s="116" t="s">
        <v>468</v>
      </c>
      <c r="G236" s="110" t="str">
        <f>IF(ISERROR(FIND("?",K236))=FALSE,"FIX",IF(COUNTIF(K:K,K235)&gt;1,"DUPE",""))</f>
        <v>FIX</v>
      </c>
      <c r="H236" s="85" t="s">
        <v>820</v>
      </c>
      <c r="I236" s="85" t="s">
        <v>970</v>
      </c>
      <c r="J236" s="85" t="s">
        <v>812</v>
      </c>
      <c r="K236" s="77" t="str">
        <f t="shared" si="3"/>
        <v>DJ &amp; Lighting - ? - Lighting - Ropes</v>
      </c>
    </row>
    <row r="237" spans="1:11" ht="12">
      <c r="A237" t="str">
        <f>IF(B237="Print Music",B237,B237&amp;" - "&amp;C237)</f>
        <v>DJ &amp; Lighting - ?</v>
      </c>
      <c r="B237" s="82" t="s">
        <v>904</v>
      </c>
      <c r="C237" s="82" t="s">
        <v>153</v>
      </c>
      <c r="D237" s="82" t="s">
        <v>812</v>
      </c>
      <c r="E237" s="101" t="str">
        <f>IF(B237="Print Music",C237&amp;" - "&amp;D237,D237)</f>
        <v>Lighting</v>
      </c>
      <c r="F237" s="116" t="s">
        <v>470</v>
      </c>
      <c r="G237" s="110" t="str">
        <f>IF(ISERROR(FIND("?",K237))=FALSE,"FIX",IF(COUNTIF(K:K,K236)&gt;1,"DUPE",""))</f>
        <v>FIX</v>
      </c>
      <c r="H237" s="85" t="s">
        <v>820</v>
      </c>
      <c r="I237" s="85" t="s">
        <v>970</v>
      </c>
      <c r="J237" s="85" t="s">
        <v>812</v>
      </c>
      <c r="K237" s="77" t="str">
        <f t="shared" si="3"/>
        <v>DJ &amp; Lighting - ? - Lighting - Strobes</v>
      </c>
    </row>
    <row r="238" spans="1:11" ht="12">
      <c r="A238" t="str">
        <f>IF(B238="Print Music",B238,B238&amp;" - "&amp;C238)</f>
        <v>DJ &amp; Lighting - ?</v>
      </c>
      <c r="B238" s="82" t="s">
        <v>904</v>
      </c>
      <c r="C238" s="82" t="s">
        <v>153</v>
      </c>
      <c r="D238" s="82" t="s">
        <v>812</v>
      </c>
      <c r="E238" s="101" t="str">
        <f>IF(B238="Print Music",C238&amp;" - "&amp;D238,D238)</f>
        <v>Lighting</v>
      </c>
      <c r="F238" s="116" t="s">
        <v>471</v>
      </c>
      <c r="G238" s="110" t="str">
        <f>IF(ISERROR(FIND("?",K238))=FALSE,"FIX",IF(COUNTIF(K:K,K237)&gt;1,"DUPE",""))</f>
        <v>FIX</v>
      </c>
      <c r="H238" s="85" t="s">
        <v>820</v>
      </c>
      <c r="I238" s="85" t="s">
        <v>970</v>
      </c>
      <c r="J238" s="85" t="s">
        <v>972</v>
      </c>
      <c r="K238" s="77" t="str">
        <f t="shared" si="3"/>
        <v>DJ &amp; Lighting - ? - Lighting - Systems and Packages</v>
      </c>
    </row>
    <row r="239" spans="1:11" ht="12">
      <c r="A239" t="str">
        <f>IF(B239="Print Music",B239,B239&amp;" - "&amp;C239)</f>
        <v>DJ &amp; Lighting - ?</v>
      </c>
      <c r="B239" s="82" t="s">
        <v>904</v>
      </c>
      <c r="C239" s="82" t="s">
        <v>153</v>
      </c>
      <c r="D239" s="111" t="s">
        <v>109</v>
      </c>
      <c r="E239" s="101" t="str">
        <f>IF(B239="Print Music",C239&amp;" - "&amp;D239,D239)</f>
        <v>Stands</v>
      </c>
      <c r="F239" s="116" t="s">
        <v>469</v>
      </c>
      <c r="G239" s="110" t="str">
        <f>IF(ISERROR(FIND("?",K239))=FALSE,"FIX",IF(COUNTIF(K:K,K238)&gt;1,"DUPE",""))</f>
        <v>FIX</v>
      </c>
      <c r="H239" s="85" t="s">
        <v>820</v>
      </c>
      <c r="I239" s="85" t="s">
        <v>932</v>
      </c>
      <c r="J239" s="85" t="s">
        <v>812</v>
      </c>
      <c r="K239" s="77" t="str">
        <f t="shared" si="3"/>
        <v>DJ &amp; Lighting - ? - Stands - Stands and Trusses</v>
      </c>
    </row>
    <row r="240" spans="1:11" ht="12">
      <c r="A240" t="str">
        <f>IF(B240="Print Music",B240,B240&amp;" - "&amp;C240)</f>
        <v>Instruments - Amplifiers</v>
      </c>
      <c r="B240" s="82" t="s">
        <v>893</v>
      </c>
      <c r="C240" s="82" t="s">
        <v>906</v>
      </c>
      <c r="D240" s="111" t="s">
        <v>110</v>
      </c>
      <c r="E240" s="101" t="str">
        <f>IF(B240="Print Music",C240&amp;" - "&amp;D240,D240)</f>
        <v>Delete?</v>
      </c>
      <c r="F240" s="116" t="s">
        <v>777</v>
      </c>
      <c r="G240" s="110" t="str">
        <f>IF(ISERROR(FIND("?",K240))=FALSE,"FIX",IF(COUNTIF(K:K,K239)&gt;1,"DUPE",""))</f>
        <v>FIX</v>
      </c>
      <c r="H240" s="85" t="s">
        <v>820</v>
      </c>
      <c r="I240" s="85" t="s">
        <v>965</v>
      </c>
      <c r="J240" s="85"/>
      <c r="K240" s="77" t="str">
        <f t="shared" si="3"/>
        <v>Instruments - Amplifiers - Delete? - Electric Guitar - Remove*</v>
      </c>
    </row>
    <row r="241" spans="1:11" ht="12">
      <c r="A241" t="str">
        <f>IF(B241="Print Music",B241,B241&amp;" - "&amp;C241)</f>
        <v>Instruments - Amplifiers</v>
      </c>
      <c r="B241" s="82" t="s">
        <v>893</v>
      </c>
      <c r="C241" s="82" t="s">
        <v>906</v>
      </c>
      <c r="D241" s="111" t="s">
        <v>110</v>
      </c>
      <c r="E241" s="101" t="str">
        <f>IF(B241="Print Music",C241&amp;" - "&amp;D241,D241)</f>
        <v>Delete?</v>
      </c>
      <c r="F241" s="116" t="s">
        <v>776</v>
      </c>
      <c r="G241" s="110" t="str">
        <f>IF(ISERROR(FIND("?",K241))=FALSE,"FIX",IF(COUNTIF(K:K,K240)&gt;1,"DUPE",""))</f>
        <v>FIX</v>
      </c>
      <c r="H241" s="85" t="s">
        <v>820</v>
      </c>
      <c r="I241" s="85" t="s">
        <v>965</v>
      </c>
      <c r="J241" s="85"/>
      <c r="K241" s="77" t="str">
        <f t="shared" si="3"/>
        <v>Instruments - Amplifiers - Delete? - Portable - Remove*</v>
      </c>
    </row>
    <row r="242" spans="1:11" ht="12">
      <c r="A242" t="str">
        <f>IF(B242="Print Music",B242,B242&amp;" - "&amp;C242)</f>
        <v>Instruments - Amplifiers</v>
      </c>
      <c r="B242" s="82" t="s">
        <v>893</v>
      </c>
      <c r="C242" s="82" t="s">
        <v>906</v>
      </c>
      <c r="D242" s="111" t="s">
        <v>164</v>
      </c>
      <c r="E242" s="101" t="str">
        <f>IF(B242="Print Music",C242&amp;" - "&amp;D242,D242)</f>
        <v>Keyboard</v>
      </c>
      <c r="F242" s="116" t="s">
        <v>439</v>
      </c>
      <c r="G242" s="110">
        <f>IF(ISERROR(FIND("?",K242))=FALSE,"FIX",IF(COUNTIF(K:K,K241)&gt;1,"DUPE",""))</f>
      </c>
      <c r="H242" s="85" t="s">
        <v>820</v>
      </c>
      <c r="I242" s="85" t="s">
        <v>965</v>
      </c>
      <c r="J242" s="85" t="s">
        <v>979</v>
      </c>
      <c r="K242" s="77" t="str">
        <f t="shared" si="3"/>
        <v>Instruments - Amplifiers - Keyboard - Keyboard</v>
      </c>
    </row>
    <row r="243" spans="1:11" ht="12">
      <c r="A243" t="str">
        <f>IF(B243="Print Music",B243,B243&amp;" - "&amp;C243)</f>
        <v>Instruments - Amplifiers</v>
      </c>
      <c r="B243" s="82" t="s">
        <v>893</v>
      </c>
      <c r="C243" s="82" t="s">
        <v>906</v>
      </c>
      <c r="D243" s="111" t="s">
        <v>165</v>
      </c>
      <c r="E243" s="101" t="str">
        <f>IF(B243="Print Music",C243&amp;" - "&amp;D243,D243)</f>
        <v>Other</v>
      </c>
      <c r="F243" s="116" t="s">
        <v>631</v>
      </c>
      <c r="G243" s="110">
        <f>IF(ISERROR(FIND("?",K243))=FALSE,"FIX",IF(COUNTIF(K:K,K242)&gt;1,"DUPE",""))</f>
      </c>
      <c r="H243" s="85" t="s">
        <v>820</v>
      </c>
      <c r="I243" s="85" t="s">
        <v>965</v>
      </c>
      <c r="J243" s="85" t="s">
        <v>928</v>
      </c>
      <c r="K243" s="77" t="str">
        <f t="shared" si="3"/>
        <v>Instruments - Amplifiers - Other - Other*</v>
      </c>
    </row>
    <row r="244" spans="1:11" ht="12">
      <c r="A244" t="str">
        <f>IF(B244="Print Music",B244,B244&amp;" - "&amp;C244)</f>
        <v>Instruments - Amplifiers</v>
      </c>
      <c r="B244" s="82" t="s">
        <v>893</v>
      </c>
      <c r="C244" s="82" t="s">
        <v>906</v>
      </c>
      <c r="D244" s="111" t="s">
        <v>139</v>
      </c>
      <c r="E244" s="101" t="str">
        <f>IF(B244="Print Music",C244&amp;" - "&amp;D244,D244)</f>
        <v>Percussion</v>
      </c>
      <c r="F244" s="116" t="s">
        <v>440</v>
      </c>
      <c r="G244" s="110">
        <f>IF(ISERROR(FIND("?",K244))=FALSE,"FIX",IF(COUNTIF(K:K,K243)&gt;1,"DUPE",""))</f>
      </c>
      <c r="H244" s="85" t="s">
        <v>820</v>
      </c>
      <c r="I244" s="85" t="s">
        <v>965</v>
      </c>
      <c r="J244" s="85" t="s">
        <v>979</v>
      </c>
      <c r="K244" s="77" t="str">
        <f t="shared" si="3"/>
        <v>Instruments - Amplifiers - Percussion - Percussion</v>
      </c>
    </row>
    <row r="245" spans="1:11" ht="12">
      <c r="A245" t="str">
        <f>IF(B245="Print Music",B245,B245&amp;" - "&amp;C245)</f>
        <v>Instruments - Amplifiers</v>
      </c>
      <c r="B245" s="82" t="s">
        <v>893</v>
      </c>
      <c r="C245" s="82" t="s">
        <v>906</v>
      </c>
      <c r="D245" s="111" t="s">
        <v>163</v>
      </c>
      <c r="E245" s="101" t="str">
        <f>IF(B245="Print Music",C245&amp;" - "&amp;D245,D245)</f>
        <v>Plucked</v>
      </c>
      <c r="F245" s="116" t="s">
        <v>223</v>
      </c>
      <c r="G245" s="110">
        <f>IF(ISERROR(FIND("?",K245))=FALSE,"FIX",IF(COUNTIF(K:K,K244)&gt;1,"DUPE",""))</f>
      </c>
      <c r="H245" s="85" t="s">
        <v>820</v>
      </c>
      <c r="I245" s="85" t="s">
        <v>965</v>
      </c>
      <c r="J245" s="85" t="s">
        <v>979</v>
      </c>
      <c r="K245" s="77" t="str">
        <f t="shared" si="3"/>
        <v>Instruments - Amplifiers - Plucked - Acoustic Guitar</v>
      </c>
    </row>
    <row r="246" spans="1:11" ht="12">
      <c r="A246" t="str">
        <f>IF(B246="Print Music",B246,B246&amp;" - "&amp;C246)</f>
        <v>Instruments - Amplifiers</v>
      </c>
      <c r="B246" s="82" t="s">
        <v>893</v>
      </c>
      <c r="C246" s="82" t="s">
        <v>906</v>
      </c>
      <c r="D246" s="111" t="s">
        <v>163</v>
      </c>
      <c r="E246" s="101" t="str">
        <f>IF(B246="Print Music",C246&amp;" - "&amp;D246,D246)</f>
        <v>Plucked</v>
      </c>
      <c r="F246" s="116" t="s">
        <v>644</v>
      </c>
      <c r="G246" s="110">
        <f>IF(ISERROR(FIND("?",K246))=FALSE,"FIX",IF(COUNTIF(K:K,K245)&gt;1,"DUPE",""))</f>
      </c>
      <c r="H246" s="85" t="s">
        <v>820</v>
      </c>
      <c r="I246" s="85" t="s">
        <v>965</v>
      </c>
      <c r="J246" s="85" t="s">
        <v>979</v>
      </c>
      <c r="K246" s="77" t="str">
        <f t="shared" si="3"/>
        <v>Instruments - Amplifiers - Plucked - Bass Amps (Self contained)*</v>
      </c>
    </row>
    <row r="247" spans="1:11" ht="12">
      <c r="A247" t="str">
        <f>IF(B247="Print Music",B247,B247&amp;" - "&amp;C247)</f>
        <v>Instruments - Amplifiers</v>
      </c>
      <c r="B247" s="82" t="s">
        <v>893</v>
      </c>
      <c r="C247" s="82" t="s">
        <v>906</v>
      </c>
      <c r="D247" s="111" t="s">
        <v>163</v>
      </c>
      <c r="E247" s="101" t="str">
        <f>IF(B247="Print Music",C247&amp;" - "&amp;D247,D247)</f>
        <v>Plucked</v>
      </c>
      <c r="F247" s="116" t="s">
        <v>438</v>
      </c>
      <c r="G247" s="110">
        <f>IF(ISERROR(FIND("?",K247))=FALSE,"FIX",IF(COUNTIF(K:K,K246)&gt;1,"DUPE",""))</f>
      </c>
      <c r="H247" s="85" t="s">
        <v>820</v>
      </c>
      <c r="I247" s="85" t="s">
        <v>965</v>
      </c>
      <c r="J247" s="85" t="s">
        <v>980</v>
      </c>
      <c r="K247" s="77" t="str">
        <f t="shared" si="3"/>
        <v>Instruments - Amplifiers - Plucked - Bass Heads</v>
      </c>
    </row>
    <row r="248" spans="1:11" ht="12">
      <c r="A248" t="str">
        <f>IF(B248="Print Music",B248,B248&amp;" - "&amp;C248)</f>
        <v>Instruments - Amplifiers</v>
      </c>
      <c r="B248" s="82" t="s">
        <v>893</v>
      </c>
      <c r="C248" s="82" t="s">
        <v>906</v>
      </c>
      <c r="D248" s="111" t="s">
        <v>163</v>
      </c>
      <c r="E248" s="101" t="str">
        <f>IF(B248="Print Music",C248&amp;" - "&amp;D248,D248)</f>
        <v>Plucked</v>
      </c>
      <c r="F248" s="116" t="s">
        <v>781</v>
      </c>
      <c r="G248" s="110">
        <f>IF(ISERROR(FIND("?",K248))=FALSE,"FIX",IF(COUNTIF(K:K,K247)&gt;1,"DUPE",""))</f>
      </c>
      <c r="H248" s="85" t="s">
        <v>820</v>
      </c>
      <c r="I248" s="85" t="s">
        <v>965</v>
      </c>
      <c r="J248" s="85" t="s">
        <v>981</v>
      </c>
      <c r="K248" s="77" t="str">
        <f t="shared" si="3"/>
        <v>Instruments - Amplifiers - Plucked - Bass Speaker cabinets*</v>
      </c>
    </row>
    <row r="249" spans="1:11" ht="12">
      <c r="A249" t="str">
        <f>IF(B249="Print Music",B249,B249&amp;" - "&amp;C249)</f>
        <v>Instruments - Amplifiers</v>
      </c>
      <c r="B249" s="82" t="s">
        <v>893</v>
      </c>
      <c r="C249" s="82" t="s">
        <v>906</v>
      </c>
      <c r="D249" s="111" t="s">
        <v>163</v>
      </c>
      <c r="E249" s="101" t="str">
        <f>IF(B249="Print Music",C249&amp;" - "&amp;D249,D249)</f>
        <v>Plucked</v>
      </c>
      <c r="F249" s="116" t="s">
        <v>780</v>
      </c>
      <c r="G249" s="110">
        <f>IF(ISERROR(FIND("?",K249))=FALSE,"FIX",IF(COUNTIF(K:K,K248)&gt;1,"DUPE",""))</f>
      </c>
      <c r="H249" s="85" t="s">
        <v>820</v>
      </c>
      <c r="I249" s="85" t="s">
        <v>965</v>
      </c>
      <c r="J249" s="85" t="s">
        <v>979</v>
      </c>
      <c r="K249" s="77" t="str">
        <f t="shared" si="3"/>
        <v>Instruments - Amplifiers - Plucked - Guitar Amps (Self contained)*</v>
      </c>
    </row>
    <row r="250" spans="1:11" ht="12">
      <c r="A250" t="str">
        <f>IF(B250="Print Music",B250,B250&amp;" - "&amp;C250)</f>
        <v>Instruments - Amplifiers</v>
      </c>
      <c r="B250" s="82" t="s">
        <v>893</v>
      </c>
      <c r="C250" s="82" t="s">
        <v>906</v>
      </c>
      <c r="D250" s="111" t="s">
        <v>163</v>
      </c>
      <c r="E250" s="101" t="str">
        <f>IF(B250="Print Music",C250&amp;" - "&amp;D250,D250)</f>
        <v>Plucked</v>
      </c>
      <c r="F250" s="116" t="s">
        <v>778</v>
      </c>
      <c r="G250" s="110">
        <f>IF(ISERROR(FIND("?",K250))=FALSE,"FIX",IF(COUNTIF(K:K,K249)&gt;1,"DUPE",""))</f>
      </c>
      <c r="H250" s="85" t="s">
        <v>820</v>
      </c>
      <c r="I250" s="85" t="s">
        <v>965</v>
      </c>
      <c r="J250" s="85" t="s">
        <v>981</v>
      </c>
      <c r="K250" s="77" t="str">
        <f t="shared" si="3"/>
        <v>Instruments - Amplifiers - Plucked - Guitar Cabinets*</v>
      </c>
    </row>
    <row r="251" spans="1:11" ht="12">
      <c r="A251" t="str">
        <f>IF(B251="Print Music",B251,B251&amp;" - "&amp;C251)</f>
        <v>Instruments - Amplifiers</v>
      </c>
      <c r="B251" s="82" t="s">
        <v>893</v>
      </c>
      <c r="C251" s="82" t="s">
        <v>906</v>
      </c>
      <c r="D251" s="111" t="s">
        <v>163</v>
      </c>
      <c r="E251" s="101" t="str">
        <f>IF(B251="Print Music",C251&amp;" - "&amp;D251,D251)</f>
        <v>Plucked</v>
      </c>
      <c r="F251" s="116" t="s">
        <v>779</v>
      </c>
      <c r="G251" s="110">
        <f>IF(ISERROR(FIND("?",K251))=FALSE,"FIX",IF(COUNTIF(K:K,K250)&gt;1,"DUPE",""))</f>
      </c>
      <c r="H251" s="85" t="s">
        <v>820</v>
      </c>
      <c r="I251" s="85" t="s">
        <v>965</v>
      </c>
      <c r="J251" s="85" t="s">
        <v>980</v>
      </c>
      <c r="K251" s="77" t="str">
        <f t="shared" si="3"/>
        <v>Instruments - Amplifiers - Plucked - Guitar Heads*</v>
      </c>
    </row>
    <row r="252" spans="1:11" ht="12">
      <c r="A252" t="str">
        <f>IF(B252="Print Music",B252,B252&amp;" - "&amp;C252)</f>
        <v>Instruments - Bowed</v>
      </c>
      <c r="B252" s="82" t="s">
        <v>893</v>
      </c>
      <c r="C252" s="82" t="s">
        <v>896</v>
      </c>
      <c r="D252" s="111" t="s">
        <v>230</v>
      </c>
      <c r="E252" s="101" t="str">
        <f>IF(B252="Print Music",C252&amp;" - "&amp;D252,D252)</f>
        <v>String Bass</v>
      </c>
      <c r="F252" s="116" t="s">
        <v>61</v>
      </c>
      <c r="G252" s="110">
        <f>IF(ISERROR(FIND("?",K252))=FALSE,"FIX",IF(COUNTIF(K:K,K251)&gt;1,"DUPE",""))</f>
      </c>
      <c r="H252" s="85" t="s">
        <v>819</v>
      </c>
      <c r="I252" s="85" t="s">
        <v>924</v>
      </c>
      <c r="J252" s="85" t="s">
        <v>925</v>
      </c>
      <c r="K252" s="77" t="str">
        <f t="shared" si="3"/>
        <v>Instruments - Bowed - String Bass - Bass - 3/4</v>
      </c>
    </row>
    <row r="253" spans="1:11" ht="12">
      <c r="A253" t="str">
        <f>IF(B253="Print Music",B253,B253&amp;" - "&amp;C253)</f>
        <v>Instruments - Bowed</v>
      </c>
      <c r="B253" s="82" t="s">
        <v>880</v>
      </c>
      <c r="C253" s="82" t="s">
        <v>896</v>
      </c>
      <c r="D253" s="111" t="s">
        <v>230</v>
      </c>
      <c r="E253" s="101" t="str">
        <f>IF(B253="Print Music",C253&amp;" - "&amp;D253,D253)</f>
        <v>String Bass</v>
      </c>
      <c r="F253" s="116" t="s">
        <v>62</v>
      </c>
      <c r="G253" s="110">
        <f>IF(ISERROR(FIND("?",K253))=FALSE,"FIX",IF(COUNTIF(K:K,K252)&gt;1,"DUPE",""))</f>
      </c>
      <c r="H253" s="85" t="s">
        <v>819</v>
      </c>
      <c r="I253" s="85" t="s">
        <v>924</v>
      </c>
      <c r="J253" s="85" t="s">
        <v>925</v>
      </c>
      <c r="K253" s="77" t="str">
        <f t="shared" si="3"/>
        <v>Instruments - Bowed - String Bass - Bass - 4/4</v>
      </c>
    </row>
    <row r="254" spans="1:11" ht="12">
      <c r="A254" t="str">
        <f>IF(B254="Print Music",B254,B254&amp;" - "&amp;C254)</f>
        <v>Instruments - Bowed</v>
      </c>
      <c r="B254" s="82" t="s">
        <v>880</v>
      </c>
      <c r="C254" s="82" t="s">
        <v>896</v>
      </c>
      <c r="D254" s="111" t="s">
        <v>232</v>
      </c>
      <c r="E254" s="101" t="str">
        <f>IF(B254="Print Music",C254&amp;" - "&amp;D254,D254)</f>
        <v>Viola</v>
      </c>
      <c r="F254" s="116" t="s">
        <v>63</v>
      </c>
      <c r="G254" s="110">
        <f>IF(ISERROR(FIND("?",K254))=FALSE,"FIX",IF(COUNTIF(K:K,K253)&gt;1,"DUPE",""))</f>
      </c>
      <c r="H254" s="85" t="s">
        <v>819</v>
      </c>
      <c r="I254" s="85" t="s">
        <v>924</v>
      </c>
      <c r="J254" s="85" t="s">
        <v>925</v>
      </c>
      <c r="K254" s="77" t="str">
        <f t="shared" si="3"/>
        <v>Instruments - Bowed - Viola - Viola - 11"</v>
      </c>
    </row>
    <row r="255" spans="1:11" ht="12">
      <c r="A255" t="str">
        <f>IF(B255="Print Music",B255,B255&amp;" - "&amp;C255)</f>
        <v>Instruments - Bowed</v>
      </c>
      <c r="B255" s="82" t="s">
        <v>880</v>
      </c>
      <c r="C255" s="82" t="s">
        <v>896</v>
      </c>
      <c r="D255" s="111" t="s">
        <v>232</v>
      </c>
      <c r="E255" s="101" t="str">
        <f>IF(B255="Print Music",C255&amp;" - "&amp;D255,D255)</f>
        <v>Viola</v>
      </c>
      <c r="F255" s="116" t="s">
        <v>64</v>
      </c>
      <c r="G255" s="110">
        <f>IF(ISERROR(FIND("?",K255))=FALSE,"FIX",IF(COUNTIF(K:K,K254)&gt;1,"DUPE",""))</f>
      </c>
      <c r="H255" s="85" t="s">
        <v>819</v>
      </c>
      <c r="I255" s="85" t="s">
        <v>924</v>
      </c>
      <c r="J255" s="85" t="s">
        <v>925</v>
      </c>
      <c r="K255" s="77" t="str">
        <f t="shared" si="3"/>
        <v>Instruments - Bowed - Viola - Viola - 12"</v>
      </c>
    </row>
    <row r="256" spans="1:11" ht="12">
      <c r="A256" t="str">
        <f>IF(B256="Print Music",B256,B256&amp;" - "&amp;C256)</f>
        <v>Instruments - Bowed</v>
      </c>
      <c r="B256" s="82" t="s">
        <v>880</v>
      </c>
      <c r="C256" s="82" t="s">
        <v>896</v>
      </c>
      <c r="D256" s="111" t="s">
        <v>232</v>
      </c>
      <c r="E256" s="101" t="str">
        <f>IF(B256="Print Music",C256&amp;" - "&amp;D256,D256)</f>
        <v>Viola</v>
      </c>
      <c r="F256" s="116" t="s">
        <v>65</v>
      </c>
      <c r="G256" s="110">
        <f>IF(ISERROR(FIND("?",K256))=FALSE,"FIX",IF(COUNTIF(K:K,K255)&gt;1,"DUPE",""))</f>
      </c>
      <c r="H256" s="85" t="s">
        <v>819</v>
      </c>
      <c r="I256" s="85" t="s">
        <v>924</v>
      </c>
      <c r="J256" s="85" t="s">
        <v>925</v>
      </c>
      <c r="K256" s="77" t="str">
        <f t="shared" si="3"/>
        <v>Instruments - Bowed - Viola - Viola - 13"</v>
      </c>
    </row>
    <row r="257" spans="1:11" ht="12">
      <c r="A257" t="str">
        <f>IF(B257="Print Music",B257,B257&amp;" - "&amp;C257)</f>
        <v>Instruments - Bowed</v>
      </c>
      <c r="B257" s="82" t="s">
        <v>880</v>
      </c>
      <c r="C257" s="82" t="s">
        <v>896</v>
      </c>
      <c r="D257" s="111" t="s">
        <v>232</v>
      </c>
      <c r="E257" s="101" t="str">
        <f>IF(B257="Print Music",C257&amp;" - "&amp;D257,D257)</f>
        <v>Viola</v>
      </c>
      <c r="F257" s="116" t="s">
        <v>66</v>
      </c>
      <c r="G257" s="110">
        <f>IF(ISERROR(FIND("?",K257))=FALSE,"FIX",IF(COUNTIF(K:K,K256)&gt;1,"DUPE",""))</f>
      </c>
      <c r="H257" s="85" t="s">
        <v>819</v>
      </c>
      <c r="I257" s="85" t="s">
        <v>924</v>
      </c>
      <c r="J257" s="85" t="s">
        <v>925</v>
      </c>
      <c r="K257" s="77" t="str">
        <f t="shared" si="3"/>
        <v>Instruments - Bowed - Viola - Viola - 14"</v>
      </c>
    </row>
    <row r="258" spans="1:11" ht="12">
      <c r="A258" t="str">
        <f>IF(B258="Print Music",B258,B258&amp;" - "&amp;C258)</f>
        <v>Instruments - Bowed</v>
      </c>
      <c r="B258" s="82" t="s">
        <v>880</v>
      </c>
      <c r="C258" s="82" t="s">
        <v>896</v>
      </c>
      <c r="D258" s="111" t="s">
        <v>232</v>
      </c>
      <c r="E258" s="101" t="str">
        <f>IF(B258="Print Music",C258&amp;" - "&amp;D258,D258)</f>
        <v>Viola</v>
      </c>
      <c r="F258" s="116" t="s">
        <v>67</v>
      </c>
      <c r="G258" s="110">
        <f>IF(ISERROR(FIND("?",K258))=FALSE,"FIX",IF(COUNTIF(K:K,K257)&gt;1,"DUPE",""))</f>
      </c>
      <c r="H258" s="85" t="s">
        <v>819</v>
      </c>
      <c r="I258" s="85" t="s">
        <v>924</v>
      </c>
      <c r="J258" s="85" t="s">
        <v>925</v>
      </c>
      <c r="K258" s="77" t="str">
        <f t="shared" si="3"/>
        <v>Instruments - Bowed - Viola - Viola - 15.5"</v>
      </c>
    </row>
    <row r="259" spans="1:11" ht="12">
      <c r="A259" t="str">
        <f>IF(B259="Print Music",B259,B259&amp;" - "&amp;C259)</f>
        <v>Instruments - Bowed</v>
      </c>
      <c r="B259" s="82" t="s">
        <v>880</v>
      </c>
      <c r="C259" s="82" t="s">
        <v>896</v>
      </c>
      <c r="D259" s="111" t="s">
        <v>232</v>
      </c>
      <c r="E259" s="101" t="str">
        <f>IF(B259="Print Music",C259&amp;" - "&amp;D259,D259)</f>
        <v>Viola</v>
      </c>
      <c r="F259" s="116" t="s">
        <v>68</v>
      </c>
      <c r="G259" s="110">
        <f>IF(ISERROR(FIND("?",K259))=FALSE,"FIX",IF(COUNTIF(K:K,K258)&gt;1,"DUPE",""))</f>
      </c>
      <c r="H259" s="85" t="s">
        <v>819</v>
      </c>
      <c r="I259" s="85" t="s">
        <v>924</v>
      </c>
      <c r="J259" s="85" t="s">
        <v>925</v>
      </c>
      <c r="K259" s="77" t="str">
        <f t="shared" si="3"/>
        <v>Instruments - Bowed - Viola - Viola - 15"</v>
      </c>
    </row>
    <row r="260" spans="1:11" ht="12">
      <c r="A260" t="str">
        <f>IF(B260="Print Music",B260,B260&amp;" - "&amp;C260)</f>
        <v>Instruments - Bowed</v>
      </c>
      <c r="B260" s="82" t="s">
        <v>880</v>
      </c>
      <c r="C260" s="82" t="s">
        <v>896</v>
      </c>
      <c r="D260" s="111" t="s">
        <v>232</v>
      </c>
      <c r="E260" s="101" t="str">
        <f>IF(B260="Print Music",C260&amp;" - "&amp;D260,D260)</f>
        <v>Viola</v>
      </c>
      <c r="F260" s="116" t="s">
        <v>69</v>
      </c>
      <c r="G260" s="110">
        <f>IF(ISERROR(FIND("?",K260))=FALSE,"FIX",IF(COUNTIF(K:K,K259)&gt;1,"DUPE",""))</f>
      </c>
      <c r="H260" s="85" t="s">
        <v>819</v>
      </c>
      <c r="I260" s="85" t="s">
        <v>924</v>
      </c>
      <c r="J260" s="85" t="s">
        <v>925</v>
      </c>
      <c r="K260" s="77" t="str">
        <f t="shared" si="3"/>
        <v>Instruments - Bowed - Viola - Viola - 16.5"</v>
      </c>
    </row>
    <row r="261" spans="1:11" ht="12">
      <c r="A261" t="str">
        <f>IF(B261="Print Music",B261,B261&amp;" - "&amp;C261)</f>
        <v>Instruments - Bowed</v>
      </c>
      <c r="B261" s="82" t="s">
        <v>880</v>
      </c>
      <c r="C261" s="82" t="s">
        <v>896</v>
      </c>
      <c r="D261" s="111" t="s">
        <v>232</v>
      </c>
      <c r="E261" s="101" t="str">
        <f>IF(B261="Print Music",C261&amp;" - "&amp;D261,D261)</f>
        <v>Viola</v>
      </c>
      <c r="F261" s="116" t="s">
        <v>70</v>
      </c>
      <c r="G261" s="110">
        <f>IF(ISERROR(FIND("?",K261))=FALSE,"FIX",IF(COUNTIF(K:K,K260)&gt;1,"DUPE",""))</f>
      </c>
      <c r="H261" s="85" t="s">
        <v>819</v>
      </c>
      <c r="I261" s="85" t="s">
        <v>924</v>
      </c>
      <c r="J261" s="85" t="s">
        <v>925</v>
      </c>
      <c r="K261" s="77" t="str">
        <f t="shared" si="3"/>
        <v>Instruments - Bowed - Viola - Viola - 16"</v>
      </c>
    </row>
    <row r="262" spans="1:11" ht="12">
      <c r="A262" t="str">
        <f>IF(B262="Print Music",B262,B262&amp;" - "&amp;C262)</f>
        <v>Instruments - Bowed</v>
      </c>
      <c r="B262" s="82" t="s">
        <v>880</v>
      </c>
      <c r="C262" s="82" t="s">
        <v>896</v>
      </c>
      <c r="D262" s="111" t="s">
        <v>233</v>
      </c>
      <c r="E262" s="101" t="str">
        <f>IF(B262="Print Music",C262&amp;" - "&amp;D262,D262)</f>
        <v>Violin</v>
      </c>
      <c r="F262" s="116" t="s">
        <v>71</v>
      </c>
      <c r="G262" s="110">
        <f>IF(ISERROR(FIND("?",K262))=FALSE,"FIX",IF(COUNTIF(K:K,K261)&gt;1,"DUPE",""))</f>
      </c>
      <c r="H262" s="85" t="s">
        <v>819</v>
      </c>
      <c r="I262" s="85" t="s">
        <v>924</v>
      </c>
      <c r="J262" s="85" t="s">
        <v>925</v>
      </c>
      <c r="K262" s="77" t="str">
        <f aca="true" t="shared" si="4" ref="K262:K325">B262&amp;" - "&amp;C262&amp;" - "&amp;D262&amp;" - "&amp;F262</f>
        <v>Instruments - Bowed - Violin - Violin - 1/16</v>
      </c>
    </row>
    <row r="263" spans="1:11" ht="12">
      <c r="A263" t="str">
        <f>IF(B263="Print Music",B263,B263&amp;" - "&amp;C263)</f>
        <v>Instruments - Bowed</v>
      </c>
      <c r="B263" s="82" t="s">
        <v>880</v>
      </c>
      <c r="C263" s="82" t="s">
        <v>896</v>
      </c>
      <c r="D263" s="111" t="s">
        <v>233</v>
      </c>
      <c r="E263" s="101" t="str">
        <f>IF(B263="Print Music",C263&amp;" - "&amp;D263,D263)</f>
        <v>Violin</v>
      </c>
      <c r="F263" s="116" t="s">
        <v>72</v>
      </c>
      <c r="G263" s="110">
        <f>IF(ISERROR(FIND("?",K263))=FALSE,"FIX",IF(COUNTIF(K:K,K262)&gt;1,"DUPE",""))</f>
      </c>
      <c r="H263" s="85" t="s">
        <v>819</v>
      </c>
      <c r="I263" s="85" t="s">
        <v>924</v>
      </c>
      <c r="J263" s="85" t="s">
        <v>925</v>
      </c>
      <c r="K263" s="77" t="str">
        <f t="shared" si="4"/>
        <v>Instruments - Bowed - Violin - Violin - 1/2</v>
      </c>
    </row>
    <row r="264" spans="1:11" ht="12">
      <c r="A264" t="str">
        <f>IF(B264="Print Music",B264,B264&amp;" - "&amp;C264)</f>
        <v>Instruments - Bowed</v>
      </c>
      <c r="B264" s="82" t="s">
        <v>880</v>
      </c>
      <c r="C264" s="82" t="s">
        <v>896</v>
      </c>
      <c r="D264" s="111" t="s">
        <v>233</v>
      </c>
      <c r="E264" s="101" t="str">
        <f>IF(B264="Print Music",C264&amp;" - "&amp;D264,D264)</f>
        <v>Violin</v>
      </c>
      <c r="F264" s="116" t="s">
        <v>73</v>
      </c>
      <c r="G264" s="110">
        <f>IF(ISERROR(FIND("?",K264))=FALSE,"FIX",IF(COUNTIF(K:K,K263)&gt;1,"DUPE",""))</f>
      </c>
      <c r="H264" s="85" t="s">
        <v>819</v>
      </c>
      <c r="I264" s="85" t="s">
        <v>924</v>
      </c>
      <c r="J264" s="85" t="s">
        <v>925</v>
      </c>
      <c r="K264" s="77" t="str">
        <f t="shared" si="4"/>
        <v>Instruments - Bowed - Violin - Violin - 1/4</v>
      </c>
    </row>
    <row r="265" spans="1:11" ht="12">
      <c r="A265" t="str">
        <f>IF(B265="Print Music",B265,B265&amp;" - "&amp;C265)</f>
        <v>Instruments - Bowed</v>
      </c>
      <c r="B265" s="82" t="s">
        <v>880</v>
      </c>
      <c r="C265" s="82" t="s">
        <v>896</v>
      </c>
      <c r="D265" s="111" t="s">
        <v>233</v>
      </c>
      <c r="E265" s="101" t="str">
        <f>IF(B265="Print Music",C265&amp;" - "&amp;D265,D265)</f>
        <v>Violin</v>
      </c>
      <c r="F265" s="116" t="s">
        <v>74</v>
      </c>
      <c r="G265" s="110">
        <f>IF(ISERROR(FIND("?",K265))=FALSE,"FIX",IF(COUNTIF(K:K,K264)&gt;1,"DUPE",""))</f>
      </c>
      <c r="H265" s="85" t="s">
        <v>819</v>
      </c>
      <c r="I265" s="85" t="s">
        <v>924</v>
      </c>
      <c r="J265" s="85" t="s">
        <v>925</v>
      </c>
      <c r="K265" s="77" t="str">
        <f t="shared" si="4"/>
        <v>Instruments - Bowed - Violin - Violin - 1/8</v>
      </c>
    </row>
    <row r="266" spans="1:11" ht="12">
      <c r="A266" t="str">
        <f>IF(B266="Print Music",B266,B266&amp;" - "&amp;C266)</f>
        <v>Instruments - Bowed</v>
      </c>
      <c r="B266" s="82" t="s">
        <v>880</v>
      </c>
      <c r="C266" s="82" t="s">
        <v>896</v>
      </c>
      <c r="D266" s="111" t="s">
        <v>233</v>
      </c>
      <c r="E266" s="101" t="str">
        <f>IF(B266="Print Music",C266&amp;" - "&amp;D266,D266)</f>
        <v>Violin</v>
      </c>
      <c r="F266" s="116" t="s">
        <v>75</v>
      </c>
      <c r="G266" s="110">
        <f>IF(ISERROR(FIND("?",K266))=FALSE,"FIX",IF(COUNTIF(K:K,K265)&gt;1,"DUPE",""))</f>
      </c>
      <c r="H266" s="85" t="s">
        <v>819</v>
      </c>
      <c r="I266" s="85" t="s">
        <v>924</v>
      </c>
      <c r="J266" s="85" t="s">
        <v>925</v>
      </c>
      <c r="K266" s="77" t="str">
        <f t="shared" si="4"/>
        <v>Instruments - Bowed - Violin - Violin - 3/4</v>
      </c>
    </row>
    <row r="267" spans="1:11" ht="12">
      <c r="A267" t="str">
        <f>IF(B267="Print Music",B267,B267&amp;" - "&amp;C267)</f>
        <v>Instruments - Bowed</v>
      </c>
      <c r="B267" s="82" t="s">
        <v>880</v>
      </c>
      <c r="C267" s="82" t="s">
        <v>896</v>
      </c>
      <c r="D267" s="111" t="s">
        <v>233</v>
      </c>
      <c r="E267" s="101" t="str">
        <f>IF(B267="Print Music",C267&amp;" - "&amp;D267,D267)</f>
        <v>Violin</v>
      </c>
      <c r="F267" s="116" t="s">
        <v>76</v>
      </c>
      <c r="G267" s="110">
        <f>IF(ISERROR(FIND("?",K267))=FALSE,"FIX",IF(COUNTIF(K:K,K266)&gt;1,"DUPE",""))</f>
      </c>
      <c r="H267" s="85" t="s">
        <v>819</v>
      </c>
      <c r="I267" s="85" t="s">
        <v>924</v>
      </c>
      <c r="J267" s="85" t="s">
        <v>925</v>
      </c>
      <c r="K267" s="77" t="str">
        <f t="shared" si="4"/>
        <v>Instruments - Bowed - Violin - Violin - 4/4</v>
      </c>
    </row>
    <row r="268" spans="1:11" ht="12">
      <c r="A268" t="str">
        <f>IF(B268="Print Music",B268,B268&amp;" - "&amp;C268)</f>
        <v>Instruments - Bowed</v>
      </c>
      <c r="B268" s="82" t="s">
        <v>880</v>
      </c>
      <c r="C268" s="82" t="s">
        <v>896</v>
      </c>
      <c r="D268" s="111" t="s">
        <v>231</v>
      </c>
      <c r="E268" s="101" t="str">
        <f>IF(B268="Print Music",C268&amp;" - "&amp;D268,D268)</f>
        <v>Violoncello</v>
      </c>
      <c r="F268" s="116" t="s">
        <v>245</v>
      </c>
      <c r="G268" s="110">
        <f>IF(ISERROR(FIND("?",K268))=FALSE,"FIX",IF(COUNTIF(K:K,K267)&gt;1,"DUPE",""))</f>
      </c>
      <c r="H268" s="85" t="s">
        <v>819</v>
      </c>
      <c r="I268" s="85" t="s">
        <v>924</v>
      </c>
      <c r="J268" s="85" t="s">
        <v>925</v>
      </c>
      <c r="K268" s="77" t="str">
        <f t="shared" si="4"/>
        <v>Instruments - Bowed - Violoncello - Cello - 1/4</v>
      </c>
    </row>
    <row r="269" spans="1:11" ht="12">
      <c r="A269" t="str">
        <f>IF(B269="Print Music",B269,B269&amp;" - "&amp;C269)</f>
        <v>Instruments - Bowed</v>
      </c>
      <c r="B269" s="82" t="s">
        <v>880</v>
      </c>
      <c r="C269" s="82" t="s">
        <v>896</v>
      </c>
      <c r="D269" s="111" t="s">
        <v>231</v>
      </c>
      <c r="E269" s="101" t="str">
        <f>IF(B269="Print Music",C269&amp;" - "&amp;D269,D269)</f>
        <v>Violoncello</v>
      </c>
      <c r="F269" s="116" t="s">
        <v>77</v>
      </c>
      <c r="G269" s="110">
        <f>IF(ISERROR(FIND("?",K269))=FALSE,"FIX",IF(COUNTIF(K:K,K268)&gt;1,"DUPE",""))</f>
      </c>
      <c r="H269" s="85" t="s">
        <v>819</v>
      </c>
      <c r="I269" s="85" t="s">
        <v>924</v>
      </c>
      <c r="J269" s="85" t="s">
        <v>925</v>
      </c>
      <c r="K269" s="77" t="str">
        <f t="shared" si="4"/>
        <v>Instruments - Bowed - Violoncello - Cello - 2/4</v>
      </c>
    </row>
    <row r="270" spans="1:11" ht="12">
      <c r="A270" t="str">
        <f>IF(B270="Print Music",B270,B270&amp;" - "&amp;C270)</f>
        <v>Instruments - Bowed</v>
      </c>
      <c r="B270" s="82" t="s">
        <v>880</v>
      </c>
      <c r="C270" s="82" t="s">
        <v>896</v>
      </c>
      <c r="D270" s="111" t="s">
        <v>231</v>
      </c>
      <c r="E270" s="101" t="str">
        <f>IF(B270="Print Music",C270&amp;" - "&amp;D270,D270)</f>
        <v>Violoncello</v>
      </c>
      <c r="F270" s="116" t="s">
        <v>78</v>
      </c>
      <c r="G270" s="110">
        <f>IF(ISERROR(FIND("?",K270))=FALSE,"FIX",IF(COUNTIF(K:K,K269)&gt;1,"DUPE",""))</f>
      </c>
      <c r="H270" s="85" t="s">
        <v>819</v>
      </c>
      <c r="I270" s="85" t="s">
        <v>924</v>
      </c>
      <c r="J270" s="85" t="s">
        <v>925</v>
      </c>
      <c r="K270" s="77" t="str">
        <f t="shared" si="4"/>
        <v>Instruments - Bowed - Violoncello - Cello - 3/4</v>
      </c>
    </row>
    <row r="271" spans="1:11" ht="12">
      <c r="A271" t="str">
        <f>IF(B271="Print Music",B271,B271&amp;" - "&amp;C271)</f>
        <v>Instruments - Bowed</v>
      </c>
      <c r="B271" s="82" t="s">
        <v>880</v>
      </c>
      <c r="C271" s="82" t="s">
        <v>896</v>
      </c>
      <c r="D271" s="111" t="s">
        <v>231</v>
      </c>
      <c r="E271" s="101" t="str">
        <f>IF(B271="Print Music",C271&amp;" - "&amp;D271,D271)</f>
        <v>Violoncello</v>
      </c>
      <c r="F271" s="116" t="s">
        <v>79</v>
      </c>
      <c r="G271" s="110">
        <f>IF(ISERROR(FIND("?",K271))=FALSE,"FIX",IF(COUNTIF(K:K,K270)&gt;1,"DUPE",""))</f>
      </c>
      <c r="H271" s="85" t="s">
        <v>819</v>
      </c>
      <c r="I271" s="85" t="s">
        <v>924</v>
      </c>
      <c r="J271" s="85" t="s">
        <v>925</v>
      </c>
      <c r="K271" s="77" t="str">
        <f t="shared" si="4"/>
        <v>Instruments - Bowed - Violoncello - Cello - 4/4</v>
      </c>
    </row>
    <row r="272" spans="1:11" ht="12">
      <c r="A272" t="str">
        <f>IF(B272="Print Music",B272,B272&amp;" - "&amp;C272)</f>
        <v>Instruments - Brass</v>
      </c>
      <c r="B272" s="82" t="s">
        <v>881</v>
      </c>
      <c r="C272" s="82" t="s">
        <v>592</v>
      </c>
      <c r="D272" s="111" t="s">
        <v>127</v>
      </c>
      <c r="E272" s="101" t="str">
        <f>IF(B272="Print Music",C272&amp;" - "&amp;D272,D272)</f>
        <v>Horns</v>
      </c>
      <c r="F272" s="116" t="s">
        <v>81</v>
      </c>
      <c r="G272" s="110">
        <f>IF(ISERROR(FIND("?",K272))=FALSE,"FIX",IF(COUNTIF(K:K,K271)&gt;1,"DUPE",""))</f>
      </c>
      <c r="H272" s="85" t="s">
        <v>819</v>
      </c>
      <c r="I272" s="85" t="s">
        <v>982</v>
      </c>
      <c r="J272" s="85" t="s">
        <v>983</v>
      </c>
      <c r="K272" s="77" t="str">
        <f t="shared" si="4"/>
        <v>Instruments - Brass - Horns - Bb Horn</v>
      </c>
    </row>
    <row r="273" spans="1:11" ht="12">
      <c r="A273" t="str">
        <f>IF(B273="Print Music",B273,B273&amp;" - "&amp;C273)</f>
        <v>Instruments - Brass</v>
      </c>
      <c r="B273" s="82" t="s">
        <v>881</v>
      </c>
      <c r="C273" s="82" t="s">
        <v>592</v>
      </c>
      <c r="D273" s="111" t="s">
        <v>127</v>
      </c>
      <c r="E273" s="101" t="str">
        <f>IF(B273="Print Music",C273&amp;" - "&amp;D273,D273)</f>
        <v>Horns</v>
      </c>
      <c r="F273" s="116" t="s">
        <v>82</v>
      </c>
      <c r="G273" s="110">
        <f>IF(ISERROR(FIND("?",K273))=FALSE,"FIX",IF(COUNTIF(K:K,K272)&gt;1,"DUPE",""))</f>
      </c>
      <c r="H273" s="85"/>
      <c r="I273" s="85"/>
      <c r="J273" s="85"/>
      <c r="K273" s="77" t="str">
        <f t="shared" si="4"/>
        <v>Instruments - Brass - Horns - F Horn</v>
      </c>
    </row>
    <row r="274" spans="1:11" ht="12">
      <c r="A274" t="str">
        <f>IF(B274="Print Music",B274,B274&amp;" - "&amp;C274)</f>
        <v>Instruments - Brass</v>
      </c>
      <c r="B274" s="82" t="s">
        <v>881</v>
      </c>
      <c r="C274" s="82" t="s">
        <v>592</v>
      </c>
      <c r="D274" s="111" t="s">
        <v>127</v>
      </c>
      <c r="E274" s="101" t="str">
        <f>IF(B274="Print Music",C274&amp;" - "&amp;D274,D274)</f>
        <v>Horns</v>
      </c>
      <c r="F274" s="116" t="s">
        <v>83</v>
      </c>
      <c r="G274" s="110">
        <f>IF(ISERROR(FIND("?",K274))=FALSE,"FIX",IF(COUNTIF(K:K,K273)&gt;1,"DUPE",""))</f>
      </c>
      <c r="H274" s="85"/>
      <c r="I274" s="85"/>
      <c r="J274" s="85"/>
      <c r="K274" s="77" t="str">
        <f t="shared" si="4"/>
        <v>Instruments - Brass - Horns - Double Horn</v>
      </c>
    </row>
    <row r="275" spans="1:11" ht="12">
      <c r="A275" t="str">
        <f>IF(B275="Print Music",B275,B275&amp;" - "&amp;C275)</f>
        <v>Instruments - Brass</v>
      </c>
      <c r="B275" s="82" t="s">
        <v>881</v>
      </c>
      <c r="C275" s="82" t="s">
        <v>592</v>
      </c>
      <c r="D275" s="111" t="s">
        <v>129</v>
      </c>
      <c r="E275" s="101" t="str">
        <f>IF(B275="Print Music",C275&amp;" - "&amp;D275,D275)</f>
        <v>Marching Brass</v>
      </c>
      <c r="F275" s="116" t="s">
        <v>42</v>
      </c>
      <c r="G275" s="110">
        <f>IF(ISERROR(FIND("?",K275))=FALSE,"FIX",IF(COUNTIF(K:K,K274)&gt;1,"DUPE",""))</f>
      </c>
      <c r="H275" s="85" t="s">
        <v>819</v>
      </c>
      <c r="I275" s="85" t="s">
        <v>982</v>
      </c>
      <c r="J275" s="85" t="s">
        <v>983</v>
      </c>
      <c r="K275" s="77" t="str">
        <f t="shared" si="4"/>
        <v>Instruments - Brass - Marching Brass - Mellophone</v>
      </c>
    </row>
    <row r="276" spans="1:11" ht="12">
      <c r="A276" t="str">
        <f>IF(B276="Print Music",B276,B276&amp;" - "&amp;C276)</f>
        <v>Instruments - Brass</v>
      </c>
      <c r="B276" s="82" t="s">
        <v>881</v>
      </c>
      <c r="C276" s="82" t="s">
        <v>592</v>
      </c>
      <c r="D276" s="111" t="s">
        <v>129</v>
      </c>
      <c r="E276" s="101" t="str">
        <f>IF(B276="Print Music",C276&amp;" - "&amp;D276,D276)</f>
        <v>Marching Brass</v>
      </c>
      <c r="F276" s="116" t="s">
        <v>43</v>
      </c>
      <c r="G276" s="110">
        <f>IF(ISERROR(FIND("?",K276))=FALSE,"FIX",IF(COUNTIF(K:K,K275)&gt;1,"DUPE",""))</f>
      </c>
      <c r="H276" s="85"/>
      <c r="I276" s="85"/>
      <c r="J276" s="85"/>
      <c r="K276" s="77" t="str">
        <f t="shared" si="4"/>
        <v>Instruments - Brass - Marching Brass - Sousaphone</v>
      </c>
    </row>
    <row r="277" spans="1:11" ht="12">
      <c r="A277" t="str">
        <f>IF(B277="Print Music",B277,B277&amp;" - "&amp;C277)</f>
        <v>Instruments - Brass</v>
      </c>
      <c r="B277" s="82" t="s">
        <v>881</v>
      </c>
      <c r="C277" s="82" t="s">
        <v>592</v>
      </c>
      <c r="D277" s="111" t="s">
        <v>129</v>
      </c>
      <c r="E277" s="101" t="str">
        <f>IF(B277="Print Music",C277&amp;" - "&amp;D277,D277)</f>
        <v>Marching Brass</v>
      </c>
      <c r="F277" s="116" t="s">
        <v>84</v>
      </c>
      <c r="G277" s="110">
        <f>IF(ISERROR(FIND("?",K277))=FALSE,"FIX",IF(COUNTIF(K:K,K276)&gt;1,"DUPE",""))</f>
      </c>
      <c r="H277" s="85"/>
      <c r="I277" s="85"/>
      <c r="J277" s="85"/>
      <c r="K277" s="77" t="str">
        <f t="shared" si="4"/>
        <v>Instruments - Brass - Marching Brass - Marching Horn</v>
      </c>
    </row>
    <row r="278" spans="1:11" ht="12">
      <c r="A278" t="str">
        <f>IF(B278="Print Music",B278,B278&amp;" - "&amp;C278)</f>
        <v>Instruments - Brass</v>
      </c>
      <c r="B278" s="82" t="s">
        <v>880</v>
      </c>
      <c r="C278" s="82" t="s">
        <v>592</v>
      </c>
      <c r="D278" s="111" t="s">
        <v>124</v>
      </c>
      <c r="E278" s="101" t="str">
        <f>IF(B278="Print Music",C278&amp;" - "&amp;D278,D278)</f>
        <v>Other Brass</v>
      </c>
      <c r="F278" s="116" t="s">
        <v>822</v>
      </c>
      <c r="G278" s="110">
        <f>IF(ISERROR(FIND("?",K278))=FALSE,"FIX",IF(COUNTIF(K:K,K277)&gt;1,"DUPE",""))</f>
      </c>
      <c r="H278" s="85" t="s">
        <v>819</v>
      </c>
      <c r="I278" s="85" t="s">
        <v>982</v>
      </c>
      <c r="J278" s="85" t="s">
        <v>983</v>
      </c>
      <c r="K278" s="77" t="str">
        <f t="shared" si="4"/>
        <v>Instruments - Brass - Other Brass - Alto Horns</v>
      </c>
    </row>
    <row r="279" spans="1:11" ht="12">
      <c r="A279" t="str">
        <f>IF(B279="Print Music",B279,B279&amp;" - "&amp;C279)</f>
        <v>Instruments - Brass</v>
      </c>
      <c r="B279" s="82" t="s">
        <v>881</v>
      </c>
      <c r="C279" s="82" t="s">
        <v>592</v>
      </c>
      <c r="D279" s="111" t="s">
        <v>125</v>
      </c>
      <c r="E279" s="101" t="str">
        <f>IF(B279="Print Music",C279&amp;" - "&amp;D279,D279)</f>
        <v>Other Brass</v>
      </c>
      <c r="F279" s="116" t="s">
        <v>80</v>
      </c>
      <c r="G279" s="110">
        <f>IF(ISERROR(FIND("?",K279))=FALSE,"FIX",IF(COUNTIF(K:K,K278)&gt;1,"DUPE",""))</f>
      </c>
      <c r="H279" s="85" t="s">
        <v>819</v>
      </c>
      <c r="I279" s="85" t="s">
        <v>982</v>
      </c>
      <c r="J279" s="85" t="s">
        <v>983</v>
      </c>
      <c r="K279" s="77" t="str">
        <f t="shared" si="4"/>
        <v>Instruments - Brass - Other Brass - Baritone</v>
      </c>
    </row>
    <row r="280" spans="1:11" ht="12">
      <c r="A280" t="str">
        <f>IF(B280="Print Music",B280,B280&amp;" - "&amp;C280)</f>
        <v>Instruments - Brass</v>
      </c>
      <c r="B280" s="82" t="s">
        <v>881</v>
      </c>
      <c r="C280" s="82" t="s">
        <v>592</v>
      </c>
      <c r="D280" s="111" t="s">
        <v>125</v>
      </c>
      <c r="E280" s="101" t="str">
        <f>IF(B280="Print Music",C280&amp;" - "&amp;D280,D280)</f>
        <v>Other Brass</v>
      </c>
      <c r="F280" s="116" t="s">
        <v>40</v>
      </c>
      <c r="G280" s="110">
        <f>IF(ISERROR(FIND("?",K280))=FALSE,"FIX",IF(COUNTIF(K:K,K279)&gt;1,"DUPE",""))</f>
      </c>
      <c r="H280" s="85" t="s">
        <v>819</v>
      </c>
      <c r="I280" s="85" t="s">
        <v>982</v>
      </c>
      <c r="J280" s="85" t="s">
        <v>983</v>
      </c>
      <c r="K280" s="77" t="str">
        <f t="shared" si="4"/>
        <v>Instruments - Brass - Other Brass - Euphonium</v>
      </c>
    </row>
    <row r="281" spans="1:11" ht="12">
      <c r="A281" t="str">
        <f>IF(B281="Print Music",B281,B281&amp;" - "&amp;C281)</f>
        <v>Instruments - Brass</v>
      </c>
      <c r="B281" s="82" t="s">
        <v>893</v>
      </c>
      <c r="C281" s="82" t="s">
        <v>229</v>
      </c>
      <c r="D281" s="111" t="s">
        <v>128</v>
      </c>
      <c r="E281" s="101" t="str">
        <f>IF(B281="Print Music",C281&amp;" - "&amp;D281,D281)</f>
        <v>Other Brass</v>
      </c>
      <c r="F281" s="115" t="s">
        <v>46</v>
      </c>
      <c r="G281" s="110">
        <f>IF(ISERROR(FIND("?",K281))=FALSE,"FIX",IF(COUNTIF(K:K,K280)&gt;1,"DUPE",""))</f>
      </c>
      <c r="H281" s="85"/>
      <c r="I281" s="85"/>
      <c r="J281" s="85"/>
      <c r="K281" s="77" t="str">
        <f t="shared" si="4"/>
        <v>Instruments - Brass - Other Brass - Flugelhorn</v>
      </c>
    </row>
    <row r="282" spans="1:11" ht="12">
      <c r="A282" t="str">
        <f>IF(B282="Print Music",B282,B282&amp;" - "&amp;C282)</f>
        <v>Instruments - Brass</v>
      </c>
      <c r="B282" s="82" t="s">
        <v>881</v>
      </c>
      <c r="C282" s="82" t="s">
        <v>592</v>
      </c>
      <c r="D282" s="111" t="s">
        <v>128</v>
      </c>
      <c r="E282" s="101" t="str">
        <f>IF(B282="Print Music",C282&amp;" - "&amp;D282,D282)</f>
        <v>Other Brass</v>
      </c>
      <c r="F282" s="114" t="s">
        <v>34</v>
      </c>
      <c r="G282" s="110">
        <f>IF(ISERROR(FIND("?",K282))=FALSE,"FIX",IF(COUNTIF(K:K,K281)&gt;1,"DUPE",""))</f>
      </c>
      <c r="H282" s="85" t="s">
        <v>819</v>
      </c>
      <c r="I282" s="85" t="s">
        <v>982</v>
      </c>
      <c r="J282" s="85" t="s">
        <v>983</v>
      </c>
      <c r="K282" s="77" t="str">
        <f t="shared" si="4"/>
        <v>Instruments - Brass - Other Brass - Other Brass</v>
      </c>
    </row>
    <row r="283" spans="1:11" ht="12">
      <c r="A283" t="str">
        <f>IF(B283="Print Music",B283,B283&amp;" - "&amp;C283)</f>
        <v>Instruments - Brass</v>
      </c>
      <c r="B283" s="82" t="s">
        <v>881</v>
      </c>
      <c r="C283" s="82" t="s">
        <v>592</v>
      </c>
      <c r="D283" s="111" t="s">
        <v>130</v>
      </c>
      <c r="E283" s="101" t="str">
        <f>IF(B283="Print Music",C283&amp;" - "&amp;D283,D283)</f>
        <v>Trombones</v>
      </c>
      <c r="F283" s="115" t="s">
        <v>32</v>
      </c>
      <c r="G283" s="110">
        <f>IF(ISERROR(FIND("?",K283))=FALSE,"FIX",IF(COUNTIF(K:K,K282)&gt;1,"DUPE",""))</f>
      </c>
      <c r="H283" s="85"/>
      <c r="I283" s="85"/>
      <c r="J283" s="85"/>
      <c r="K283" s="77" t="str">
        <f t="shared" si="4"/>
        <v>Instruments - Brass - Trombones - Contrabass Trombone</v>
      </c>
    </row>
    <row r="284" spans="1:11" ht="12">
      <c r="A284" t="str">
        <f>IF(B284="Print Music",B284,B284&amp;" - "&amp;C284)</f>
        <v>Instruments - Brass</v>
      </c>
      <c r="B284" s="82" t="s">
        <v>881</v>
      </c>
      <c r="C284" s="82" t="s">
        <v>592</v>
      </c>
      <c r="D284" s="111" t="s">
        <v>130</v>
      </c>
      <c r="E284" s="101" t="str">
        <f>IF(B284="Print Music",C284&amp;" - "&amp;D284,D284)</f>
        <v>Trombones</v>
      </c>
      <c r="F284" s="115" t="s">
        <v>35</v>
      </c>
      <c r="G284" s="110">
        <f>IF(ISERROR(FIND("?",K284))=FALSE,"FIX",IF(COUNTIF(K:K,K283)&gt;1,"DUPE",""))</f>
      </c>
      <c r="H284" s="85"/>
      <c r="I284" s="85"/>
      <c r="J284" s="85"/>
      <c r="K284" s="77" t="str">
        <f t="shared" si="4"/>
        <v>Instruments - Brass - Trombones - Other Trombones</v>
      </c>
    </row>
    <row r="285" spans="1:11" ht="12">
      <c r="A285" t="str">
        <f>IF(B285="Print Music",B285,B285&amp;" - "&amp;C285)</f>
        <v>Instruments - Brass</v>
      </c>
      <c r="B285" s="82" t="s">
        <v>881</v>
      </c>
      <c r="C285" s="82" t="s">
        <v>592</v>
      </c>
      <c r="D285" s="111" t="s">
        <v>130</v>
      </c>
      <c r="E285" s="101" t="str">
        <f>IF(B285="Print Music",C285&amp;" - "&amp;D285,D285)</f>
        <v>Trombones</v>
      </c>
      <c r="F285" s="115" t="s">
        <v>33</v>
      </c>
      <c r="G285" s="110">
        <f>IF(ISERROR(FIND("?",K285))=FALSE,"FIX",IF(COUNTIF(K:K,K284)&gt;1,"DUPE",""))</f>
      </c>
      <c r="H285" s="85"/>
      <c r="I285" s="85"/>
      <c r="J285" s="85"/>
      <c r="K285" s="77" t="str">
        <f t="shared" si="4"/>
        <v>Instruments - Brass - Trombones - Bass Trombone</v>
      </c>
    </row>
    <row r="286" spans="1:11" ht="12">
      <c r="A286" t="str">
        <f>IF(B286="Print Music",B286,B286&amp;" - "&amp;C286)</f>
        <v>Instruments - Brass</v>
      </c>
      <c r="B286" s="82" t="s">
        <v>881</v>
      </c>
      <c r="C286" s="82" t="s">
        <v>592</v>
      </c>
      <c r="D286" s="111" t="s">
        <v>130</v>
      </c>
      <c r="E286" s="101" t="str">
        <f>IF(B286="Print Music",C286&amp;" - "&amp;D286,D286)</f>
        <v>Trombones</v>
      </c>
      <c r="F286" s="115" t="s">
        <v>37</v>
      </c>
      <c r="G286" s="110">
        <f>IF(ISERROR(FIND("?",K286))=FALSE,"FIX",IF(COUNTIF(K:K,K285)&gt;1,"DUPE",""))</f>
      </c>
      <c r="H286" s="85"/>
      <c r="I286" s="85"/>
      <c r="J286" s="85"/>
      <c r="K286" s="77" t="str">
        <f t="shared" si="4"/>
        <v>Instruments - Brass - Trombones - Alto Trombone</v>
      </c>
    </row>
    <row r="287" spans="1:11" ht="12">
      <c r="A287" t="str">
        <f>IF(B287="Print Music",B287,B287&amp;" - "&amp;C287)</f>
        <v>Instruments - Brass</v>
      </c>
      <c r="B287" s="82" t="s">
        <v>881</v>
      </c>
      <c r="C287" s="82" t="s">
        <v>592</v>
      </c>
      <c r="D287" s="111" t="s">
        <v>130</v>
      </c>
      <c r="E287" s="101" t="str">
        <f>IF(B287="Print Music",C287&amp;" - "&amp;D287,D287)</f>
        <v>Trombones</v>
      </c>
      <c r="F287" s="114" t="s">
        <v>36</v>
      </c>
      <c r="G287" s="110">
        <f>IF(ISERROR(FIND("?",K287))=FALSE,"FIX",IF(COUNTIF(K:K,K286)&gt;1,"DUPE",""))</f>
      </c>
      <c r="H287" s="85" t="s">
        <v>819</v>
      </c>
      <c r="I287" s="85" t="s">
        <v>982</v>
      </c>
      <c r="J287" s="85" t="s">
        <v>983</v>
      </c>
      <c r="K287" s="77" t="str">
        <f t="shared" si="4"/>
        <v>Instruments - Brass - Trombones - Tenor Trombone</v>
      </c>
    </row>
    <row r="288" spans="1:11" ht="12">
      <c r="A288" t="str">
        <f>IF(B288="Print Music",B288,B288&amp;" - "&amp;C288)</f>
        <v>Instruments - Brass</v>
      </c>
      <c r="B288" s="82" t="s">
        <v>881</v>
      </c>
      <c r="C288" s="82" t="s">
        <v>592</v>
      </c>
      <c r="D288" s="111" t="s">
        <v>126</v>
      </c>
      <c r="E288" s="101" t="str">
        <f>IF(B288="Print Music",C288&amp;" - "&amp;D288,D288)</f>
        <v>Trumpets and Cornets</v>
      </c>
      <c r="F288" s="116" t="s">
        <v>41</v>
      </c>
      <c r="G288" s="110">
        <f>IF(ISERROR(FIND("?",K288))=FALSE,"FIX",IF(COUNTIF(K:K,K287)&gt;1,"DUPE",""))</f>
      </c>
      <c r="H288" s="85" t="s">
        <v>819</v>
      </c>
      <c r="I288" s="85" t="s">
        <v>982</v>
      </c>
      <c r="J288" s="85" t="s">
        <v>983</v>
      </c>
      <c r="K288" s="77" t="str">
        <f t="shared" si="4"/>
        <v>Instruments - Brass - Trumpets and Cornets - Cornet</v>
      </c>
    </row>
    <row r="289" spans="1:11" ht="12">
      <c r="A289" t="str">
        <f>IF(B289="Print Music",B289,B289&amp;" - "&amp;C289)</f>
        <v>Instruments - Brass</v>
      </c>
      <c r="B289" s="82" t="s">
        <v>881</v>
      </c>
      <c r="C289" s="82" t="s">
        <v>592</v>
      </c>
      <c r="D289" s="111" t="s">
        <v>132</v>
      </c>
      <c r="E289" s="101" t="str">
        <f>IF(B289="Print Music",C289&amp;" - "&amp;D289,D289)</f>
        <v>Trumpets and Cornets</v>
      </c>
      <c r="F289" s="117" t="s">
        <v>133</v>
      </c>
      <c r="G289" s="110">
        <f>IF(ISERROR(FIND("?",K289))=FALSE,"FIX",IF(COUNTIF(K:K,K288)&gt;1,"DUPE",""))</f>
      </c>
      <c r="H289" s="85"/>
      <c r="I289" s="85"/>
      <c r="J289" s="85"/>
      <c r="K289" s="77" t="str">
        <f t="shared" si="4"/>
        <v>Instruments - Brass - Trumpets and Cornets - C Trumpet</v>
      </c>
    </row>
    <row r="290" spans="1:11" ht="12">
      <c r="A290" t="str">
        <f>IF(B290="Print Music",B290,B290&amp;" - "&amp;C290)</f>
        <v>Instruments - Brass</v>
      </c>
      <c r="B290" s="82" t="s">
        <v>881</v>
      </c>
      <c r="C290" s="82" t="s">
        <v>592</v>
      </c>
      <c r="D290" s="111" t="s">
        <v>132</v>
      </c>
      <c r="E290" s="101" t="str">
        <f>IF(B290="Print Music",C290&amp;" - "&amp;D290,D290)</f>
        <v>Trumpets and Cornets</v>
      </c>
      <c r="F290" s="117" t="s">
        <v>39</v>
      </c>
      <c r="G290" s="110">
        <f>IF(ISERROR(FIND("?",K290))=FALSE,"FIX",IF(COUNTIF(K:K,K289)&gt;1,"DUPE",""))</f>
      </c>
      <c r="H290" s="85"/>
      <c r="I290" s="85"/>
      <c r="J290" s="85"/>
      <c r="K290" s="77" t="str">
        <f t="shared" si="4"/>
        <v>Instruments - Brass - Trumpets and Cornets - Piccolo Trumpet</v>
      </c>
    </row>
    <row r="291" spans="1:11" ht="12">
      <c r="A291" t="str">
        <f>IF(B291="Print Music",B291,B291&amp;" - "&amp;C291)</f>
        <v>Instruments - Brass</v>
      </c>
      <c r="B291" s="82" t="s">
        <v>881</v>
      </c>
      <c r="C291" s="82" t="s">
        <v>592</v>
      </c>
      <c r="D291" s="111" t="s">
        <v>132</v>
      </c>
      <c r="E291" s="101" t="str">
        <f>IF(B291="Print Music",C291&amp;" - "&amp;D291,D291)</f>
        <v>Trumpets and Cornets</v>
      </c>
      <c r="F291" s="115" t="s">
        <v>44</v>
      </c>
      <c r="G291" s="110">
        <f>IF(ISERROR(FIND("?",K291))=FALSE,"FIX",IF(COUNTIF(K:K,K290)&gt;1,"DUPE",""))</f>
      </c>
      <c r="H291" s="85"/>
      <c r="I291" s="85"/>
      <c r="J291" s="85"/>
      <c r="K291" s="77" t="str">
        <f t="shared" si="4"/>
        <v>Instruments - Brass - Trumpets and Cornets - Other Trumpets</v>
      </c>
    </row>
    <row r="292" spans="1:11" ht="12">
      <c r="A292" t="str">
        <f>IF(B292="Print Music",B292,B292&amp;" - "&amp;C292)</f>
        <v>Instruments - Brass</v>
      </c>
      <c r="B292" s="82" t="s">
        <v>881</v>
      </c>
      <c r="C292" s="82" t="s">
        <v>592</v>
      </c>
      <c r="D292" s="111" t="s">
        <v>126</v>
      </c>
      <c r="E292" s="101" t="str">
        <f>IF(B292="Print Music",C292&amp;" - "&amp;D292,D292)</f>
        <v>Trumpets and Cornets</v>
      </c>
      <c r="F292" s="116" t="s">
        <v>0</v>
      </c>
      <c r="G292" s="110">
        <f>IF(ISERROR(FIND("?",K292))=FALSE,"FIX",IF(COUNTIF(K:K,K291)&gt;1,"DUPE",""))</f>
      </c>
      <c r="H292" s="85" t="s">
        <v>819</v>
      </c>
      <c r="I292" s="85" t="s">
        <v>982</v>
      </c>
      <c r="J292" s="85" t="s">
        <v>983</v>
      </c>
      <c r="K292" s="77" t="str">
        <f t="shared" si="4"/>
        <v>Instruments - Brass - Trumpets and Cornets - Bb Trumpet</v>
      </c>
    </row>
    <row r="293" spans="1:11" ht="12">
      <c r="A293" t="str">
        <f>IF(B293="Print Music",B293,B293&amp;" - "&amp;C293)</f>
        <v>Instruments - Brass</v>
      </c>
      <c r="B293" s="82" t="s">
        <v>881</v>
      </c>
      <c r="C293" s="82" t="s">
        <v>592</v>
      </c>
      <c r="D293" s="111" t="s">
        <v>131</v>
      </c>
      <c r="E293" s="101" t="str">
        <f>IF(B293="Print Music",C293&amp;" - "&amp;D293,D293)</f>
        <v>Tubas</v>
      </c>
      <c r="F293" s="116" t="s">
        <v>1</v>
      </c>
      <c r="G293" s="110">
        <f>IF(ISERROR(FIND("?",K293))=FALSE,"FIX",IF(COUNTIF(K:K,K292)&gt;1,"DUPE",""))</f>
      </c>
      <c r="H293" s="85" t="s">
        <v>819</v>
      </c>
      <c r="I293" s="85" t="s">
        <v>982</v>
      </c>
      <c r="J293" s="85" t="s">
        <v>983</v>
      </c>
      <c r="K293" s="77" t="str">
        <f t="shared" si="4"/>
        <v>Instruments - Brass - Tubas - Tuba</v>
      </c>
    </row>
    <row r="294" spans="1:11" ht="12">
      <c r="A294" t="str">
        <f>IF(B294="Print Music",B294,B294&amp;" - "&amp;C294)</f>
        <v>Instruments - Keyboard</v>
      </c>
      <c r="B294" s="82" t="s">
        <v>881</v>
      </c>
      <c r="C294" s="82" t="s">
        <v>439</v>
      </c>
      <c r="D294" s="111" t="s">
        <v>145</v>
      </c>
      <c r="E294" s="101" t="str">
        <f>IF(B294="Print Music",C294&amp;" - "&amp;D294,D294)</f>
        <v>Controllers</v>
      </c>
      <c r="F294" s="116" t="s">
        <v>410</v>
      </c>
      <c r="G294" s="110">
        <f>IF(ISERROR(FIND("?",K294))=FALSE,"FIX",IF(COUNTIF(K:K,K293)&gt;1,"DUPE",""))</f>
      </c>
      <c r="H294" s="85" t="s">
        <v>819</v>
      </c>
      <c r="I294" s="85" t="s">
        <v>929</v>
      </c>
      <c r="J294" s="85" t="s">
        <v>972</v>
      </c>
      <c r="K294" s="77" t="str">
        <f t="shared" si="4"/>
        <v>Instruments - Keyboard - Controllers - Midi Controllers</v>
      </c>
    </row>
    <row r="295" spans="1:11" ht="12">
      <c r="A295" t="str">
        <f>IF(B295="Print Music",B295,B295&amp;" - "&amp;C295)</f>
        <v>Instruments - Keyboard</v>
      </c>
      <c r="B295" s="82" t="s">
        <v>882</v>
      </c>
      <c r="C295" s="82" t="s">
        <v>439</v>
      </c>
      <c r="D295" s="111" t="s">
        <v>111</v>
      </c>
      <c r="E295" s="101" t="str">
        <f>IF(B295="Print Music",C295&amp;" - "&amp;D295,D295)</f>
        <v>Delete?</v>
      </c>
      <c r="F295" s="116" t="s">
        <v>646</v>
      </c>
      <c r="G295" s="110" t="str">
        <f>IF(ISERROR(FIND("?",K295))=FALSE,"FIX",IF(COUNTIF(K:K,K294)&gt;1,"DUPE",""))</f>
        <v>FIX</v>
      </c>
      <c r="H295" s="85" t="s">
        <v>819</v>
      </c>
      <c r="I295" s="85" t="s">
        <v>929</v>
      </c>
      <c r="J295" s="85" t="s">
        <v>810</v>
      </c>
      <c r="K295" s="77" t="str">
        <f t="shared" si="4"/>
        <v>Instruments - Keyboard - Delete? - Samplers (remove)*</v>
      </c>
    </row>
    <row r="296" spans="1:11" ht="12">
      <c r="A296" t="str">
        <f>IF(B296="Print Music",B296,B296&amp;" - "&amp;C296)</f>
        <v>Instruments - Keyboard</v>
      </c>
      <c r="B296" s="82" t="s">
        <v>882</v>
      </c>
      <c r="C296" s="82" t="s">
        <v>439</v>
      </c>
      <c r="D296" s="111" t="s">
        <v>137</v>
      </c>
      <c r="E296" s="101" t="str">
        <f>IF(B296="Print Music",C296&amp;" - "&amp;D296,D296)</f>
        <v>Keyboards</v>
      </c>
      <c r="F296" s="116" t="s">
        <v>411</v>
      </c>
      <c r="G296" s="110">
        <f>IF(ISERROR(FIND("?",K296))=FALSE,"FIX",IF(COUNTIF(K:K,K295)&gt;1,"DUPE",""))</f>
      </c>
      <c r="H296" s="85" t="s">
        <v>819</v>
      </c>
      <c r="I296" s="85" t="s">
        <v>929</v>
      </c>
      <c r="J296" s="85" t="s">
        <v>931</v>
      </c>
      <c r="K296" s="77" t="str">
        <f t="shared" si="4"/>
        <v>Instruments - Keyboard - Keyboards - Organs</v>
      </c>
    </row>
    <row r="297" spans="1:11" ht="12">
      <c r="A297" t="str">
        <f>IF(B297="Print Music",B297,B297&amp;" - "&amp;C297)</f>
        <v>Instruments - Keyboard</v>
      </c>
      <c r="B297" s="82" t="s">
        <v>882</v>
      </c>
      <c r="C297" s="82" t="s">
        <v>439</v>
      </c>
      <c r="D297" s="111" t="s">
        <v>137</v>
      </c>
      <c r="E297" s="101" t="str">
        <f>IF(B297="Print Music",C297&amp;" - "&amp;D297,D297)</f>
        <v>Keyboards</v>
      </c>
      <c r="F297" s="116" t="s">
        <v>246</v>
      </c>
      <c r="G297" s="110">
        <f>IF(ISERROR(FIND("?",K297))=FALSE,"FIX",IF(COUNTIF(K:K,K296)&gt;1,"DUPE",""))</f>
      </c>
      <c r="H297" s="85" t="s">
        <v>819</v>
      </c>
      <c r="I297" s="85" t="s">
        <v>929</v>
      </c>
      <c r="J297" s="85" t="s">
        <v>931</v>
      </c>
      <c r="K297" s="77" t="str">
        <f t="shared" si="4"/>
        <v>Instruments - Keyboard - Keyboards - Portable Keyboards</v>
      </c>
    </row>
    <row r="298" spans="1:11" ht="12">
      <c r="A298" t="str">
        <f>IF(B298="Print Music",B298,B298&amp;" - "&amp;C298)</f>
        <v>Instruments - Keyboard</v>
      </c>
      <c r="B298" s="82" t="s">
        <v>882</v>
      </c>
      <c r="C298" s="82" t="s">
        <v>439</v>
      </c>
      <c r="D298" s="111" t="s">
        <v>989</v>
      </c>
      <c r="E298" s="101" t="str">
        <f>IF(B298="Print Music",C298&amp;" - "&amp;D298,D298)</f>
        <v>Keyboards</v>
      </c>
      <c r="F298" s="116" t="s">
        <v>247</v>
      </c>
      <c r="G298" s="110">
        <f>IF(ISERROR(FIND("?",K298))=FALSE,"FIX",IF(COUNTIF(K:K,K297)&gt;1,"DUPE",""))</f>
      </c>
      <c r="H298" s="85" t="s">
        <v>819</v>
      </c>
      <c r="I298" s="85" t="s">
        <v>988</v>
      </c>
      <c r="J298" s="85" t="s">
        <v>989</v>
      </c>
      <c r="K298" s="77" t="str">
        <f t="shared" si="4"/>
        <v>Instruments - Keyboard - Keyboards - Sequencers</v>
      </c>
    </row>
    <row r="299" spans="1:11" ht="12">
      <c r="A299" t="str">
        <f>IF(B299="Print Music",B299,B299&amp;" - "&amp;C299)</f>
        <v>Instruments - Keyboard</v>
      </c>
      <c r="B299" s="82" t="s">
        <v>882</v>
      </c>
      <c r="C299" s="82" t="s">
        <v>439</v>
      </c>
      <c r="D299" s="111" t="s">
        <v>989</v>
      </c>
      <c r="E299" s="101" t="str">
        <f>IF(B299="Print Music",C299&amp;" - "&amp;D299,D299)</f>
        <v>Keyboards</v>
      </c>
      <c r="F299" s="116" t="s">
        <v>220</v>
      </c>
      <c r="G299" s="110">
        <f>IF(ISERROR(FIND("?",K299))=FALSE,"FIX",IF(COUNTIF(K:K,K298)&gt;1,"DUPE",""))</f>
      </c>
      <c r="H299" s="85" t="s">
        <v>819</v>
      </c>
      <c r="I299" s="85" t="s">
        <v>988</v>
      </c>
      <c r="J299" s="85" t="s">
        <v>989</v>
      </c>
      <c r="K299" s="77" t="str">
        <f t="shared" si="4"/>
        <v>Instruments - Keyboard - Keyboards - Synthesizers</v>
      </c>
    </row>
    <row r="300" spans="1:11" ht="12">
      <c r="A300" t="str">
        <f>IF(B300="Print Music",B300,B300&amp;" - "&amp;C300)</f>
        <v>Instruments - Keyboard</v>
      </c>
      <c r="B300" s="82" t="s">
        <v>882</v>
      </c>
      <c r="C300" s="82" t="s">
        <v>439</v>
      </c>
      <c r="D300" s="111" t="s">
        <v>990</v>
      </c>
      <c r="E300" s="101" t="str">
        <f>IF(B300="Print Music",C300&amp;" - "&amp;D300,D300)</f>
        <v>Modules</v>
      </c>
      <c r="F300" s="116" t="s">
        <v>645</v>
      </c>
      <c r="G300" s="110">
        <f>IF(ISERROR(FIND("?",K300))=FALSE,"FIX",IF(COUNTIF(K:K,K299)&gt;1,"DUPE",""))</f>
      </c>
      <c r="H300" s="85" t="s">
        <v>819</v>
      </c>
      <c r="I300" s="85" t="s">
        <v>988</v>
      </c>
      <c r="J300" s="85" t="s">
        <v>990</v>
      </c>
      <c r="K300" s="77" t="str">
        <f t="shared" si="4"/>
        <v>Instruments - Keyboard - Modules - Sound Modules*</v>
      </c>
    </row>
    <row r="301" spans="1:11" ht="12">
      <c r="A301" t="str">
        <f>IF(B301="Print Music",B301,B301&amp;" - "&amp;C301)</f>
        <v>Instruments - Keyboard</v>
      </c>
      <c r="B301" s="82" t="s">
        <v>882</v>
      </c>
      <c r="C301" s="82" t="s">
        <v>439</v>
      </c>
      <c r="D301" s="111" t="s">
        <v>991</v>
      </c>
      <c r="E301" s="101" t="str">
        <f>IF(B301="Print Music",C301&amp;" - "&amp;D301,D301)</f>
        <v>Other Keyboard</v>
      </c>
      <c r="F301" s="116" t="s">
        <v>409</v>
      </c>
      <c r="G301" s="110">
        <f>IF(ISERROR(FIND("?",K301))=FALSE,"FIX",IF(COUNTIF(K:K,K300)&gt;1,"DUPE",""))</f>
      </c>
      <c r="H301" s="85" t="s">
        <v>819</v>
      </c>
      <c r="I301" s="85" t="s">
        <v>988</v>
      </c>
      <c r="J301" s="85" t="s">
        <v>991</v>
      </c>
      <c r="K301" s="77" t="str">
        <f t="shared" si="4"/>
        <v>Instruments - Keyboard - Other Keyboard - Accordions</v>
      </c>
    </row>
    <row r="302" spans="1:11" ht="12">
      <c r="A302" t="str">
        <f>IF(B302="Print Music",B302,B302&amp;" - "&amp;C302)</f>
        <v>Instruments - Keyboard</v>
      </c>
      <c r="B302" s="82" t="s">
        <v>882</v>
      </c>
      <c r="C302" s="82" t="s">
        <v>439</v>
      </c>
      <c r="D302" s="111" t="s">
        <v>991</v>
      </c>
      <c r="E302" s="101" t="str">
        <f>IF(B302="Print Music",C302&amp;" - "&amp;D302,D302)</f>
        <v>Other Keyboard</v>
      </c>
      <c r="F302" s="116" t="s">
        <v>631</v>
      </c>
      <c r="G302" s="110">
        <f>IF(ISERROR(FIND("?",K302))=FALSE,"FIX",IF(COUNTIF(K:K,K301)&gt;1,"DUPE",""))</f>
      </c>
      <c r="H302" s="85" t="s">
        <v>819</v>
      </c>
      <c r="I302" s="85" t="s">
        <v>988</v>
      </c>
      <c r="J302" s="85" t="s">
        <v>991</v>
      </c>
      <c r="K302" s="77" t="str">
        <f t="shared" si="4"/>
        <v>Instruments - Keyboard - Other Keyboard - Other*</v>
      </c>
    </row>
    <row r="303" spans="1:11" ht="12">
      <c r="A303" t="str">
        <f>IF(B303="Print Music",B303,B303&amp;" - "&amp;C303)</f>
        <v>Instruments - Keyboard</v>
      </c>
      <c r="B303" s="82" t="s">
        <v>882</v>
      </c>
      <c r="C303" s="82" t="s">
        <v>439</v>
      </c>
      <c r="D303" s="111" t="s">
        <v>1019</v>
      </c>
      <c r="E303" s="101" t="str">
        <f>IF(B303="Print Music",C303&amp;" - "&amp;D303,D303)</f>
        <v>Piano</v>
      </c>
      <c r="F303" s="116" t="s">
        <v>412</v>
      </c>
      <c r="G303" s="110">
        <f>IF(ISERROR(FIND("?",K303))=FALSE,"FIX",IF(COUNTIF(K:K,K302)&gt;1,"DUPE",""))</f>
      </c>
      <c r="H303" s="85" t="s">
        <v>819</v>
      </c>
      <c r="I303" s="85" t="s">
        <v>988</v>
      </c>
      <c r="J303" s="85" t="s">
        <v>1019</v>
      </c>
      <c r="K303" s="77" t="str">
        <f t="shared" si="4"/>
        <v>Instruments - Keyboard - Piano - Pianos - Acoustic</v>
      </c>
    </row>
    <row r="304" spans="1:11" ht="12">
      <c r="A304" t="str">
        <f>IF(B304="Print Music",B304,B304&amp;" - "&amp;C304)</f>
        <v>Instruments - Keyboard</v>
      </c>
      <c r="B304" s="82" t="s">
        <v>882</v>
      </c>
      <c r="C304" s="82" t="s">
        <v>439</v>
      </c>
      <c r="D304" s="111" t="s">
        <v>1019</v>
      </c>
      <c r="E304" s="101" t="str">
        <f>IF(B304="Print Music",C304&amp;" - "&amp;D304,D304)</f>
        <v>Piano</v>
      </c>
      <c r="F304" s="116" t="s">
        <v>413</v>
      </c>
      <c r="G304" s="110">
        <f>IF(ISERROR(FIND("?",K304))=FALSE,"FIX",IF(COUNTIF(K:K,K303)&gt;1,"DUPE",""))</f>
      </c>
      <c r="H304" s="85" t="s">
        <v>819</v>
      </c>
      <c r="I304" s="85" t="s">
        <v>988</v>
      </c>
      <c r="J304" s="85" t="s">
        <v>1019</v>
      </c>
      <c r="K304" s="77" t="str">
        <f t="shared" si="4"/>
        <v>Instruments - Keyboard - Piano - Pianos - Digital</v>
      </c>
    </row>
    <row r="305" spans="1:11" ht="12">
      <c r="A305" t="str">
        <f>IF(B305="Print Music",B305,B305&amp;" - "&amp;C305)</f>
        <v>Instruments - Marching Percussion</v>
      </c>
      <c r="B305" s="82" t="s">
        <v>881</v>
      </c>
      <c r="C305" s="82" t="s">
        <v>38</v>
      </c>
      <c r="D305" s="111" t="s">
        <v>1086</v>
      </c>
      <c r="E305" s="101" t="str">
        <f>IF(B305="Print Music",C305&amp;" - "&amp;D305,D305)</f>
        <v>Concert Drums</v>
      </c>
      <c r="F305" s="116" t="s">
        <v>341</v>
      </c>
      <c r="G305" s="110">
        <f>IF(ISERROR(FIND("?",K305))=FALSE,"FIX",IF(COUNTIF(K:K,K304)&gt;1,"DUPE",""))</f>
      </c>
      <c r="H305" s="85" t="s">
        <v>819</v>
      </c>
      <c r="I305" s="85" t="s">
        <v>984</v>
      </c>
      <c r="J305" s="85" t="s">
        <v>987</v>
      </c>
      <c r="K305" s="77" t="str">
        <f t="shared" si="4"/>
        <v>Instruments - Marching Percussion - Concert Drums - Percussion - Concert Drums</v>
      </c>
    </row>
    <row r="306" spans="1:11" ht="12">
      <c r="A306" t="str">
        <f>IF(B306="Print Music",B306,B306&amp;" - "&amp;C306)</f>
        <v>Instruments - Marching Percussion</v>
      </c>
      <c r="B306" s="82" t="s">
        <v>881</v>
      </c>
      <c r="C306" s="82" t="s">
        <v>38</v>
      </c>
      <c r="D306" s="111" t="s">
        <v>234</v>
      </c>
      <c r="E306" s="101" t="str">
        <f>IF(B306="Print Music",C306&amp;" - "&amp;D306,D306)</f>
        <v>Cymbals</v>
      </c>
      <c r="F306" s="116" t="s">
        <v>342</v>
      </c>
      <c r="G306" s="110">
        <f>IF(ISERROR(FIND("?",K306))=FALSE,"FIX",IF(COUNTIF(K:K,K305)&gt;1,"DUPE",""))</f>
      </c>
      <c r="H306" s="85" t="s">
        <v>819</v>
      </c>
      <c r="I306" s="85" t="s">
        <v>984</v>
      </c>
      <c r="J306" s="85" t="s">
        <v>985</v>
      </c>
      <c r="K306" s="77" t="str">
        <f t="shared" si="4"/>
        <v>Instruments - Marching Percussion - Cymbals - Percussion - Cymbals</v>
      </c>
    </row>
    <row r="307" spans="1:11" ht="12">
      <c r="A307" t="str">
        <f>IF(B307="Print Music",B307,B307&amp;" - "&amp;C307)</f>
        <v>Instruments - Marching Percussion</v>
      </c>
      <c r="B307" s="82" t="s">
        <v>881</v>
      </c>
      <c r="C307" s="82" t="s">
        <v>38</v>
      </c>
      <c r="D307" s="111" t="s">
        <v>1087</v>
      </c>
      <c r="E307" s="101" t="str">
        <f>IF(B307="Print Music",C307&amp;" - "&amp;D307,D307)</f>
        <v>Marching Drums</v>
      </c>
      <c r="F307" s="116" t="s">
        <v>343</v>
      </c>
      <c r="G307" s="110">
        <f>IF(ISERROR(FIND("?",K307))=FALSE,"FIX",IF(COUNTIF(K:K,K306)&gt;1,"DUPE",""))</f>
      </c>
      <c r="H307" s="85" t="s">
        <v>819</v>
      </c>
      <c r="I307" s="85" t="s">
        <v>984</v>
      </c>
      <c r="J307" s="85" t="s">
        <v>987</v>
      </c>
      <c r="K307" s="77" t="str">
        <f t="shared" si="4"/>
        <v>Instruments - Marching Percussion - Marching Drums - Percussion - Marching Drums</v>
      </c>
    </row>
    <row r="308" spans="1:11" ht="12">
      <c r="A308" t="str">
        <f>IF(B308="Print Music",B308,B308&amp;" - "&amp;C308)</f>
        <v>Instruments - Marching Percussion</v>
      </c>
      <c r="B308" s="82" t="s">
        <v>881</v>
      </c>
      <c r="C308" s="82" t="s">
        <v>38</v>
      </c>
      <c r="D308" s="111" t="s">
        <v>235</v>
      </c>
      <c r="E308" s="101" t="str">
        <f>IF(B308="Print Music",C308&amp;" - "&amp;D308,D308)</f>
        <v>Other Percussion</v>
      </c>
      <c r="F308" s="116" t="s">
        <v>344</v>
      </c>
      <c r="G308" s="110">
        <f>IF(ISERROR(FIND("?",K308))=FALSE,"FIX",IF(COUNTIF(K:K,K307)&gt;1,"DUPE",""))</f>
      </c>
      <c r="H308" s="85" t="s">
        <v>819</v>
      </c>
      <c r="I308" s="85" t="s">
        <v>984</v>
      </c>
      <c r="J308" s="85" t="s">
        <v>986</v>
      </c>
      <c r="K308" s="77" t="str">
        <f t="shared" si="4"/>
        <v>Instruments - Marching Percussion - Other Percussion - Percussion - Other</v>
      </c>
    </row>
    <row r="309" spans="1:11" ht="12">
      <c r="A309" t="str">
        <f>IF(B309="Print Music",B309,B309&amp;" - "&amp;C309)</f>
        <v>Instruments - Percussion</v>
      </c>
      <c r="B309" s="82" t="s">
        <v>882</v>
      </c>
      <c r="C309" s="82" t="s">
        <v>440</v>
      </c>
      <c r="D309" s="111" t="s">
        <v>1021</v>
      </c>
      <c r="E309" s="101" t="str">
        <f>IF(B309="Print Music",C309&amp;" - "&amp;D309,D309)</f>
        <v>Cymbals</v>
      </c>
      <c r="F309" s="116" t="s">
        <v>366</v>
      </c>
      <c r="G309" s="110">
        <f>IF(ISERROR(FIND("?",K309))=FALSE,"FIX",IF(COUNTIF(K:K,K308)&gt;1,"DUPE",""))</f>
      </c>
      <c r="H309" s="85" t="s">
        <v>819</v>
      </c>
      <c r="I309" s="85" t="s">
        <v>1020</v>
      </c>
      <c r="J309" s="85" t="s">
        <v>1021</v>
      </c>
      <c r="K309" s="77" t="str">
        <f t="shared" si="4"/>
        <v>Instruments - Percussion - Cymbals - Cymbals</v>
      </c>
    </row>
    <row r="310" spans="1:11" ht="12">
      <c r="A310" t="str">
        <f>IF(B310="Print Music",B310,B310&amp;" - "&amp;C310)</f>
        <v>Instruments - Percussion</v>
      </c>
      <c r="B310" s="82" t="s">
        <v>882</v>
      </c>
      <c r="C310" s="82" t="s">
        <v>440</v>
      </c>
      <c r="D310" s="111" t="s">
        <v>1021</v>
      </c>
      <c r="E310" s="101" t="str">
        <f>IF(B310="Print Music",C310&amp;" - "&amp;D310,D310)</f>
        <v>Cymbals</v>
      </c>
      <c r="F310" s="116" t="s">
        <v>367</v>
      </c>
      <c r="G310" s="110">
        <f>IF(ISERROR(FIND("?",K310))=FALSE,"FIX",IF(COUNTIF(K:K,K309)&gt;1,"DUPE",""))</f>
      </c>
      <c r="H310" s="85" t="s">
        <v>819</v>
      </c>
      <c r="I310" s="85" t="s">
        <v>1020</v>
      </c>
      <c r="J310" s="85" t="s">
        <v>1021</v>
      </c>
      <c r="K310" s="77" t="str">
        <f t="shared" si="4"/>
        <v>Instruments - Percussion - Cymbals - Cymbals- Electronic</v>
      </c>
    </row>
    <row r="311" spans="1:11" ht="12">
      <c r="A311" t="str">
        <f>IF(B311="Print Music",B311,B311&amp;" - "&amp;C311)</f>
        <v>Instruments - Percussion</v>
      </c>
      <c r="B311" s="82" t="s">
        <v>882</v>
      </c>
      <c r="C311" s="82" t="s">
        <v>440</v>
      </c>
      <c r="D311" s="111" t="s">
        <v>1022</v>
      </c>
      <c r="E311" s="101" t="str">
        <f>IF(B311="Print Music",C311&amp;" - "&amp;D311,D311)</f>
        <v>Drum Sets</v>
      </c>
      <c r="F311" s="116" t="s">
        <v>370</v>
      </c>
      <c r="G311" s="110">
        <f>IF(ISERROR(FIND("?",K311))=FALSE,"FIX",IF(COUNTIF(K:K,K310)&gt;1,"DUPE",""))</f>
      </c>
      <c r="H311" s="85" t="s">
        <v>819</v>
      </c>
      <c r="I311" s="85" t="s">
        <v>1020</v>
      </c>
      <c r="J311" s="85" t="s">
        <v>1022</v>
      </c>
      <c r="K311" s="77" t="str">
        <f t="shared" si="4"/>
        <v>Instruments - Percussion - Drum Sets - Drum Sets</v>
      </c>
    </row>
    <row r="312" spans="1:11" ht="12">
      <c r="A312" t="str">
        <f>IF(B312="Print Music",B312,B312&amp;" - "&amp;C312)</f>
        <v>Instruments - Percussion</v>
      </c>
      <c r="B312" s="82" t="s">
        <v>882</v>
      </c>
      <c r="C312" s="82" t="s">
        <v>440</v>
      </c>
      <c r="D312" s="111" t="s">
        <v>1022</v>
      </c>
      <c r="E312" s="101" t="str">
        <f>IF(B312="Print Music",C312&amp;" - "&amp;D312,D312)</f>
        <v>Drum Sets</v>
      </c>
      <c r="F312" s="116" t="s">
        <v>371</v>
      </c>
      <c r="G312" s="110">
        <f>IF(ISERROR(FIND("?",K312))=FALSE,"FIX",IF(COUNTIF(K:K,K311)&gt;1,"DUPE",""))</f>
      </c>
      <c r="H312" s="85" t="s">
        <v>819</v>
      </c>
      <c r="I312" s="85" t="s">
        <v>1020</v>
      </c>
      <c r="J312" s="85" t="s">
        <v>1022</v>
      </c>
      <c r="K312" s="77" t="str">
        <f t="shared" si="4"/>
        <v>Instruments - Percussion - Drum Sets - Drum Sets- Electronic</v>
      </c>
    </row>
    <row r="313" spans="1:11" ht="12">
      <c r="A313" t="str">
        <f>IF(B313="Print Music",B313,B313&amp;" - "&amp;C313)</f>
        <v>Instruments - Percussion</v>
      </c>
      <c r="B313" s="82" t="s">
        <v>882</v>
      </c>
      <c r="C313" s="82" t="s">
        <v>440</v>
      </c>
      <c r="D313" s="111" t="s">
        <v>1023</v>
      </c>
      <c r="E313" s="101" t="str">
        <f>IF(B313="Print Music",C313&amp;" - "&amp;D313,D313)</f>
        <v>Drums</v>
      </c>
      <c r="F313" s="116" t="s">
        <v>358</v>
      </c>
      <c r="G313" s="110">
        <f>IF(ISERROR(FIND("?",K313))=FALSE,"FIX",IF(COUNTIF(K:K,K312)&gt;1,"DUPE",""))</f>
      </c>
      <c r="H313" s="85" t="s">
        <v>819</v>
      </c>
      <c r="I313" s="85" t="s">
        <v>1020</v>
      </c>
      <c r="J313" s="85" t="s">
        <v>1023</v>
      </c>
      <c r="K313" s="77" t="str">
        <f t="shared" si="4"/>
        <v>Instruments - Percussion - Drums - Bass Drums</v>
      </c>
    </row>
    <row r="314" spans="1:11" ht="12">
      <c r="A314" t="str">
        <f>IF(B314="Print Music",B314,B314&amp;" - "&amp;C314)</f>
        <v>Instruments - Percussion</v>
      </c>
      <c r="B314" s="82" t="s">
        <v>882</v>
      </c>
      <c r="C314" s="82" t="s">
        <v>440</v>
      </c>
      <c r="D314" s="111" t="s">
        <v>1023</v>
      </c>
      <c r="E314" s="101" t="str">
        <f>IF(B314="Print Music",C314&amp;" - "&amp;D314,D314)</f>
        <v>Drums</v>
      </c>
      <c r="F314" s="116" t="s">
        <v>360</v>
      </c>
      <c r="G314" s="110">
        <f>IF(ISERROR(FIND("?",K314))=FALSE,"FIX",IF(COUNTIF(K:K,K313)&gt;1,"DUPE",""))</f>
      </c>
      <c r="H314" s="85" t="s">
        <v>819</v>
      </c>
      <c r="I314" s="85" t="s">
        <v>1020</v>
      </c>
      <c r="J314" s="85" t="s">
        <v>1023</v>
      </c>
      <c r="K314" s="77" t="str">
        <f t="shared" si="4"/>
        <v>Instruments - Percussion - Drums - Bongos</v>
      </c>
    </row>
    <row r="315" spans="1:11" ht="12">
      <c r="A315" t="str">
        <f>IF(B315="Print Music",B315,B315&amp;" - "&amp;C315)</f>
        <v>Instruments - Percussion</v>
      </c>
      <c r="B315" s="82" t="s">
        <v>882</v>
      </c>
      <c r="C315" s="82" t="s">
        <v>440</v>
      </c>
      <c r="D315" s="111" t="s">
        <v>1023</v>
      </c>
      <c r="E315" s="101" t="str">
        <f>IF(B315="Print Music",C315&amp;" - "&amp;D315,D315)</f>
        <v>Drums</v>
      </c>
      <c r="F315" s="116" t="s">
        <v>364</v>
      </c>
      <c r="G315" s="110">
        <f>IF(ISERROR(FIND("?",K315))=FALSE,"FIX",IF(COUNTIF(K:K,K314)&gt;1,"DUPE",""))</f>
      </c>
      <c r="H315" s="85" t="s">
        <v>819</v>
      </c>
      <c r="I315" s="85" t="s">
        <v>1020</v>
      </c>
      <c r="J315" s="85" t="s">
        <v>1023</v>
      </c>
      <c r="K315" s="77" t="str">
        <f t="shared" si="4"/>
        <v>Instruments - Percussion - Drums - Congas</v>
      </c>
    </row>
    <row r="316" spans="1:11" ht="12">
      <c r="A316" t="str">
        <f>IF(B316="Print Music",B316,B316&amp;" - "&amp;C316)</f>
        <v>Instruments - Percussion</v>
      </c>
      <c r="B316" s="82" t="s">
        <v>882</v>
      </c>
      <c r="C316" s="82" t="s">
        <v>440</v>
      </c>
      <c r="D316" s="111" t="s">
        <v>1023</v>
      </c>
      <c r="E316" s="101" t="str">
        <f>IF(B316="Print Music",C316&amp;" - "&amp;D316,D316)</f>
        <v>Drums</v>
      </c>
      <c r="F316" s="116" t="s">
        <v>368</v>
      </c>
      <c r="G316" s="110">
        <f>IF(ISERROR(FIND("?",K316))=FALSE,"FIX",IF(COUNTIF(K:K,K315)&gt;1,"DUPE",""))</f>
      </c>
      <c r="H316" s="85" t="s">
        <v>819</v>
      </c>
      <c r="I316" s="85" t="s">
        <v>1020</v>
      </c>
      <c r="J316" s="85" t="s">
        <v>1023</v>
      </c>
      <c r="K316" s="77" t="str">
        <f t="shared" si="4"/>
        <v>Instruments - Percussion - Drums - Doumbecks</v>
      </c>
    </row>
    <row r="317" spans="1:11" ht="12">
      <c r="A317" t="str">
        <f>IF(B317="Print Music",B317,B317&amp;" - "&amp;C317)</f>
        <v>Instruments - Percussion</v>
      </c>
      <c r="B317" s="82" t="s">
        <v>882</v>
      </c>
      <c r="C317" s="82" t="s">
        <v>440</v>
      </c>
      <c r="D317" s="111" t="s">
        <v>1023</v>
      </c>
      <c r="E317" s="101" t="str">
        <f>IF(B317="Print Music",C317&amp;" - "&amp;D317,D317)</f>
        <v>Drums</v>
      </c>
      <c r="F317" s="116" t="s">
        <v>374</v>
      </c>
      <c r="G317" s="110">
        <f>IF(ISERROR(FIND("?",K317))=FALSE,"FIX",IF(COUNTIF(K:K,K316)&gt;1,"DUPE",""))</f>
      </c>
      <c r="H317" s="85" t="s">
        <v>819</v>
      </c>
      <c r="I317" s="85" t="s">
        <v>1020</v>
      </c>
      <c r="J317" s="85" t="s">
        <v>1023</v>
      </c>
      <c r="K317" s="77" t="str">
        <f t="shared" si="4"/>
        <v>Instruments - Percussion - Drums - Hand Drums</v>
      </c>
    </row>
    <row r="318" spans="1:11" ht="12">
      <c r="A318" t="str">
        <f>IF(B318="Print Music",B318,B318&amp;" - "&amp;C318)</f>
        <v>Instruments - Percussion</v>
      </c>
      <c r="B318" s="82" t="s">
        <v>882</v>
      </c>
      <c r="C318" s="82" t="s">
        <v>440</v>
      </c>
      <c r="D318" s="111" t="s">
        <v>1023</v>
      </c>
      <c r="E318" s="101" t="str">
        <f>IF(B318="Print Music",C318&amp;" - "&amp;D318,D318)</f>
        <v>Drums</v>
      </c>
      <c r="F318" s="116" t="s">
        <v>375</v>
      </c>
      <c r="G318" s="110">
        <f>IF(ISERROR(FIND("?",K318))=FALSE,"FIX",IF(COUNTIF(K:K,K317)&gt;1,"DUPE",""))</f>
      </c>
      <c r="H318" s="85" t="s">
        <v>819</v>
      </c>
      <c r="I318" s="85" t="s">
        <v>1020</v>
      </c>
      <c r="J318" s="85" t="s">
        <v>1023</v>
      </c>
      <c r="K318" s="77" t="str">
        <f t="shared" si="4"/>
        <v>Instruments - Percussion - Drums - Hand Drums- Electronic</v>
      </c>
    </row>
    <row r="319" spans="1:11" ht="12">
      <c r="A319" t="str">
        <f>IF(B319="Print Music",B319,B319&amp;" - "&amp;C319)</f>
        <v>Instruments - Percussion</v>
      </c>
      <c r="B319" s="82" t="s">
        <v>882</v>
      </c>
      <c r="C319" s="82" t="s">
        <v>440</v>
      </c>
      <c r="D319" s="111" t="s">
        <v>1023</v>
      </c>
      <c r="E319" s="101" t="str">
        <f>IF(B319="Print Music",C319&amp;" - "&amp;D319,D319)</f>
        <v>Drums</v>
      </c>
      <c r="F319" s="116" t="s">
        <v>381</v>
      </c>
      <c r="G319" s="110">
        <f>IF(ISERROR(FIND("?",K319))=FALSE,"FIX",IF(COUNTIF(K:K,K318)&gt;1,"DUPE",""))</f>
      </c>
      <c r="H319" s="85" t="s">
        <v>819</v>
      </c>
      <c r="I319" s="85" t="s">
        <v>1020</v>
      </c>
      <c r="J319" s="85" t="s">
        <v>1023</v>
      </c>
      <c r="K319" s="77" t="str">
        <f t="shared" si="4"/>
        <v>Instruments - Percussion - Drums - Snare Drums</v>
      </c>
    </row>
    <row r="320" spans="1:11" ht="12">
      <c r="A320" t="str">
        <f>IF(B320="Print Music",B320,B320&amp;" - "&amp;C320)</f>
        <v>Instruments - Percussion</v>
      </c>
      <c r="B320" s="82" t="s">
        <v>882</v>
      </c>
      <c r="C320" s="82" t="s">
        <v>440</v>
      </c>
      <c r="D320" s="111" t="s">
        <v>1023</v>
      </c>
      <c r="E320" s="101" t="str">
        <f>IF(B320="Print Music",C320&amp;" - "&amp;D320,D320)</f>
        <v>Drums</v>
      </c>
      <c r="F320" s="116" t="s">
        <v>382</v>
      </c>
      <c r="G320" s="110">
        <f>IF(ISERROR(FIND("?",K320))=FALSE,"FIX",IF(COUNTIF(K:K,K319)&gt;1,"DUPE",""))</f>
      </c>
      <c r="H320" s="85" t="s">
        <v>819</v>
      </c>
      <c r="I320" s="85" t="s">
        <v>1020</v>
      </c>
      <c r="J320" s="85" t="s">
        <v>1023</v>
      </c>
      <c r="K320" s="77" t="str">
        <f t="shared" si="4"/>
        <v>Instruments - Percussion - Drums - Snare Drums- Electronic</v>
      </c>
    </row>
    <row r="321" spans="1:11" ht="12">
      <c r="A321" t="str">
        <f>IF(B321="Print Music",B321,B321&amp;" - "&amp;C321)</f>
        <v>Instruments - Percussion</v>
      </c>
      <c r="B321" s="82" t="s">
        <v>882</v>
      </c>
      <c r="C321" s="82" t="s">
        <v>440</v>
      </c>
      <c r="D321" s="111" t="s">
        <v>1023</v>
      </c>
      <c r="E321" s="101" t="str">
        <f>IF(B321="Print Music",C321&amp;" - "&amp;D321,D321)</f>
        <v>Drums</v>
      </c>
      <c r="F321" s="116" t="s">
        <v>383</v>
      </c>
      <c r="G321" s="110">
        <f>IF(ISERROR(FIND("?",K321))=FALSE,"FIX",IF(COUNTIF(K:K,K320)&gt;1,"DUPE",""))</f>
      </c>
      <c r="H321" s="85" t="s">
        <v>819</v>
      </c>
      <c r="I321" s="85" t="s">
        <v>1020</v>
      </c>
      <c r="J321" s="85" t="s">
        <v>1023</v>
      </c>
      <c r="K321" s="77" t="str">
        <f t="shared" si="4"/>
        <v>Instruments - Percussion - Drums - Steel Drums</v>
      </c>
    </row>
    <row r="322" spans="1:11" ht="12">
      <c r="A322" t="str">
        <f>IF(B322="Print Music",B322,B322&amp;" - "&amp;C322)</f>
        <v>Instruments - Percussion</v>
      </c>
      <c r="B322" s="82" t="s">
        <v>882</v>
      </c>
      <c r="C322" s="82" t="s">
        <v>440</v>
      </c>
      <c r="D322" s="111" t="s">
        <v>1023</v>
      </c>
      <c r="E322" s="101" t="str">
        <f>IF(B322="Print Music",C322&amp;" - "&amp;D322,D322)</f>
        <v>Drums</v>
      </c>
      <c r="F322" s="116" t="s">
        <v>385</v>
      </c>
      <c r="G322" s="110">
        <f>IF(ISERROR(FIND("?",K322))=FALSE,"FIX",IF(COUNTIF(K:K,K321)&gt;1,"DUPE",""))</f>
      </c>
      <c r="H322" s="85" t="s">
        <v>819</v>
      </c>
      <c r="I322" s="85" t="s">
        <v>1020</v>
      </c>
      <c r="J322" s="85" t="s">
        <v>1023</v>
      </c>
      <c r="K322" s="77" t="str">
        <f t="shared" si="4"/>
        <v>Instruments - Percussion - Drums - Tom-Tom Drums</v>
      </c>
    </row>
    <row r="323" spans="1:11" ht="12">
      <c r="A323" t="str">
        <f>IF(B323="Print Music",B323,B323&amp;" - "&amp;C323)</f>
        <v>Instruments - Percussion</v>
      </c>
      <c r="B323" s="82" t="s">
        <v>882</v>
      </c>
      <c r="C323" s="82" t="s">
        <v>440</v>
      </c>
      <c r="D323" s="111" t="s">
        <v>1023</v>
      </c>
      <c r="E323" s="101" t="str">
        <f>IF(B323="Print Music",C323&amp;" - "&amp;D323,D323)</f>
        <v>Drums</v>
      </c>
      <c r="F323" s="116" t="s">
        <v>236</v>
      </c>
      <c r="G323" s="110">
        <f>IF(ISERROR(FIND("?",K323))=FALSE,"FIX",IF(COUNTIF(K:K,K322)&gt;1,"DUPE",""))</f>
      </c>
      <c r="H323" s="85" t="s">
        <v>819</v>
      </c>
      <c r="I323" s="85" t="s">
        <v>1020</v>
      </c>
      <c r="J323" s="85" t="s">
        <v>1023</v>
      </c>
      <c r="K323" s="77" t="str">
        <f t="shared" si="4"/>
        <v>Instruments - Percussion - Drums - Tom-Tom Drums- Electronic</v>
      </c>
    </row>
    <row r="324" spans="1:11" ht="12">
      <c r="A324" t="str">
        <f>IF(B324="Print Music",B324,B324&amp;" - "&amp;C324)</f>
        <v>Instruments - Percussion</v>
      </c>
      <c r="B324" s="82" t="s">
        <v>882</v>
      </c>
      <c r="C324" s="82" t="s">
        <v>440</v>
      </c>
      <c r="D324" s="111" t="s">
        <v>1023</v>
      </c>
      <c r="E324" s="101" t="str">
        <f>IF(B324="Print Music",C324&amp;" - "&amp;D324,D324)</f>
        <v>Drums</v>
      </c>
      <c r="F324" s="116" t="s">
        <v>240</v>
      </c>
      <c r="G324" s="110">
        <f>IF(ISERROR(FIND("?",K324))=FALSE,"FIX",IF(COUNTIF(K:K,K323)&gt;1,"DUPE",""))</f>
      </c>
      <c r="H324" s="85" t="s">
        <v>819</v>
      </c>
      <c r="I324" s="85" t="s">
        <v>1020</v>
      </c>
      <c r="J324" s="85" t="s">
        <v>1023</v>
      </c>
      <c r="K324" s="77" t="str">
        <f t="shared" si="4"/>
        <v>Instruments - Percussion - Drums - World</v>
      </c>
    </row>
    <row r="325" spans="1:11" ht="12">
      <c r="A325" t="str">
        <f>IF(B325="Print Music",B325,B325&amp;" - "&amp;C325)</f>
        <v>Instruments - Percussion</v>
      </c>
      <c r="B325" s="82" t="s">
        <v>882</v>
      </c>
      <c r="C325" s="82" t="s">
        <v>440</v>
      </c>
      <c r="D325" s="111" t="s">
        <v>1024</v>
      </c>
      <c r="E325" s="101" t="str">
        <f>IF(B325="Print Music",C325&amp;" - "&amp;D325,D325)</f>
        <v>Hand Percussion</v>
      </c>
      <c r="F325" s="116" t="s">
        <v>361</v>
      </c>
      <c r="G325" s="110">
        <f>IF(ISERROR(FIND("?",K325))=FALSE,"FIX",IF(COUNTIF(K:K,K324)&gt;1,"DUPE",""))</f>
      </c>
      <c r="H325" s="85" t="s">
        <v>819</v>
      </c>
      <c r="I325" s="85" t="s">
        <v>1020</v>
      </c>
      <c r="J325" s="85" t="s">
        <v>1024</v>
      </c>
      <c r="K325" s="77" t="str">
        <f t="shared" si="4"/>
        <v>Instruments - Percussion - Hand Percussion - Castanets</v>
      </c>
    </row>
    <row r="326" spans="1:11" ht="12">
      <c r="A326" t="str">
        <f>IF(B326="Print Music",B326,B326&amp;" - "&amp;C326)</f>
        <v>Instruments - Percussion</v>
      </c>
      <c r="B326" s="82" t="s">
        <v>882</v>
      </c>
      <c r="C326" s="82" t="s">
        <v>440</v>
      </c>
      <c r="D326" s="111" t="s">
        <v>1024</v>
      </c>
      <c r="E326" s="101" t="str">
        <f>IF(B326="Print Music",C326&amp;" - "&amp;D326,D326)</f>
        <v>Hand Percussion</v>
      </c>
      <c r="F326" s="116" t="s">
        <v>362</v>
      </c>
      <c r="G326" s="110">
        <f>IF(ISERROR(FIND("?",K326))=FALSE,"FIX",IF(COUNTIF(K:K,K325)&gt;1,"DUPE",""))</f>
      </c>
      <c r="H326" s="85" t="s">
        <v>819</v>
      </c>
      <c r="I326" s="85" t="s">
        <v>1020</v>
      </c>
      <c r="J326" s="85" t="s">
        <v>1024</v>
      </c>
      <c r="K326" s="77" t="str">
        <f aca="true" t="shared" si="5" ref="K326:K389">B326&amp;" - "&amp;C326&amp;" - "&amp;D326&amp;" - "&amp;F326</f>
        <v>Instruments - Percussion - Hand Percussion - Chimes</v>
      </c>
    </row>
    <row r="327" spans="1:11" ht="12">
      <c r="A327" t="str">
        <f>IF(B327="Print Music",B327,B327&amp;" - "&amp;C327)</f>
        <v>Instruments - Percussion</v>
      </c>
      <c r="B327" s="82" t="s">
        <v>882</v>
      </c>
      <c r="C327" s="82" t="s">
        <v>440</v>
      </c>
      <c r="D327" s="111" t="s">
        <v>1024</v>
      </c>
      <c r="E327" s="101" t="str">
        <f>IF(B327="Print Music",C327&amp;" - "&amp;D327,D327)</f>
        <v>Hand Percussion</v>
      </c>
      <c r="F327" s="116" t="s">
        <v>363</v>
      </c>
      <c r="G327" s="110">
        <f>IF(ISERROR(FIND("?",K327))=FALSE,"FIX",IF(COUNTIF(K:K,K326)&gt;1,"DUPE",""))</f>
      </c>
      <c r="H327" s="85" t="s">
        <v>819</v>
      </c>
      <c r="I327" s="85" t="s">
        <v>1020</v>
      </c>
      <c r="J327" s="85" t="s">
        <v>1024</v>
      </c>
      <c r="K327" s="77" t="str">
        <f t="shared" si="5"/>
        <v>Instruments - Percussion - Hand Percussion - Claves</v>
      </c>
    </row>
    <row r="328" spans="1:11" ht="12">
      <c r="A328" t="str">
        <f>IF(B328="Print Music",B328,B328&amp;" - "&amp;C328)</f>
        <v>Instruments - Percussion</v>
      </c>
      <c r="B328" s="82" t="s">
        <v>882</v>
      </c>
      <c r="C328" s="82" t="s">
        <v>440</v>
      </c>
      <c r="D328" s="111" t="s">
        <v>1024</v>
      </c>
      <c r="E328" s="101" t="str">
        <f>IF(B328="Print Music",C328&amp;" - "&amp;D328,D328)</f>
        <v>Hand Percussion</v>
      </c>
      <c r="F328" s="116" t="s">
        <v>377</v>
      </c>
      <c r="G328" s="110">
        <f>IF(ISERROR(FIND("?",K328))=FALSE,"FIX",IF(COUNTIF(K:K,K327)&gt;1,"DUPE",""))</f>
      </c>
      <c r="H328" s="85" t="s">
        <v>819</v>
      </c>
      <c r="I328" s="85" t="s">
        <v>1020</v>
      </c>
      <c r="J328" s="85" t="s">
        <v>1024</v>
      </c>
      <c r="K328" s="77" t="str">
        <f t="shared" si="5"/>
        <v>Instruments - Percussion - Hand Percussion - Marraccas</v>
      </c>
    </row>
    <row r="329" spans="1:11" ht="12">
      <c r="A329" t="str">
        <f>IF(B329="Print Music",B329,B329&amp;" - "&amp;C329)</f>
        <v>Instruments - Percussion</v>
      </c>
      <c r="B329" s="82" t="s">
        <v>882</v>
      </c>
      <c r="C329" s="82" t="s">
        <v>440</v>
      </c>
      <c r="D329" s="111" t="s">
        <v>1024</v>
      </c>
      <c r="E329" s="101" t="str">
        <f>IF(B329="Print Music",C329&amp;" - "&amp;D329,D329)</f>
        <v>Hand Percussion</v>
      </c>
      <c r="F329" s="116" t="s">
        <v>378</v>
      </c>
      <c r="G329" s="110">
        <f>IF(ISERROR(FIND("?",K329))=FALSE,"FIX",IF(COUNTIF(K:K,K328)&gt;1,"DUPE",""))</f>
      </c>
      <c r="H329" s="85" t="s">
        <v>819</v>
      </c>
      <c r="I329" s="85" t="s">
        <v>1020</v>
      </c>
      <c r="J329" s="85" t="s">
        <v>1024</v>
      </c>
      <c r="K329" s="77" t="str">
        <f t="shared" si="5"/>
        <v>Instruments - Percussion - Hand Percussion - Rhythm Sticks</v>
      </c>
    </row>
    <row r="330" spans="1:11" ht="12">
      <c r="A330" t="str">
        <f>IF(B330="Print Music",B330,B330&amp;" - "&amp;C330)</f>
        <v>Instruments - Percussion</v>
      </c>
      <c r="B330" s="82" t="s">
        <v>882</v>
      </c>
      <c r="C330" s="82" t="s">
        <v>440</v>
      </c>
      <c r="D330" s="111" t="s">
        <v>1024</v>
      </c>
      <c r="E330" s="101" t="str">
        <f>IF(B330="Print Music",C330&amp;" - "&amp;D330,D330)</f>
        <v>Hand Percussion</v>
      </c>
      <c r="F330" s="116" t="s">
        <v>379</v>
      </c>
      <c r="G330" s="110">
        <f>IF(ISERROR(FIND("?",K330))=FALSE,"FIX",IF(COUNTIF(K:K,K329)&gt;1,"DUPE",""))</f>
      </c>
      <c r="H330" s="85" t="s">
        <v>819</v>
      </c>
      <c r="I330" s="85" t="s">
        <v>1020</v>
      </c>
      <c r="J330" s="85" t="s">
        <v>1024</v>
      </c>
      <c r="K330" s="77" t="str">
        <f t="shared" si="5"/>
        <v>Instruments - Percussion - Hand Percussion - Shakers</v>
      </c>
    </row>
    <row r="331" spans="1:11" ht="12">
      <c r="A331" t="str">
        <f>IF(B331="Print Music",B331,B331&amp;" - "&amp;C331)</f>
        <v>Instruments - Percussion</v>
      </c>
      <c r="B331" s="82" t="s">
        <v>882</v>
      </c>
      <c r="C331" s="82" t="s">
        <v>440</v>
      </c>
      <c r="D331" s="111" t="s">
        <v>1024</v>
      </c>
      <c r="E331" s="101" t="str">
        <f>IF(B331="Print Music",C331&amp;" - "&amp;D331,D331)</f>
        <v>Hand Percussion</v>
      </c>
      <c r="F331" s="116" t="s">
        <v>380</v>
      </c>
      <c r="G331" s="110">
        <f>IF(ISERROR(FIND("?",K331))=FALSE,"FIX",IF(COUNTIF(K:K,K330)&gt;1,"DUPE",""))</f>
      </c>
      <c r="H331" s="85" t="s">
        <v>819</v>
      </c>
      <c r="I331" s="85" t="s">
        <v>1020</v>
      </c>
      <c r="J331" s="85" t="s">
        <v>1024</v>
      </c>
      <c r="K331" s="77" t="str">
        <f t="shared" si="5"/>
        <v>Instruments - Percussion - Hand Percussion - Slapsticks</v>
      </c>
    </row>
    <row r="332" spans="1:11" ht="12">
      <c r="A332" t="str">
        <f>IF(B332="Print Music",B332,B332&amp;" - "&amp;C332)</f>
        <v>Instruments - Percussion</v>
      </c>
      <c r="B332" s="82" t="s">
        <v>882</v>
      </c>
      <c r="C332" s="82" t="s">
        <v>440</v>
      </c>
      <c r="D332" s="111" t="s">
        <v>1024</v>
      </c>
      <c r="E332" s="101" t="str">
        <f>IF(B332="Print Music",C332&amp;" - "&amp;D332,D332)</f>
        <v>Hand Percussion</v>
      </c>
      <c r="F332" s="116" t="s">
        <v>384</v>
      </c>
      <c r="G332" s="110">
        <f>IF(ISERROR(FIND("?",K332))=FALSE,"FIX",IF(COUNTIF(K:K,K331)&gt;1,"DUPE",""))</f>
      </c>
      <c r="H332" s="85" t="s">
        <v>819</v>
      </c>
      <c r="I332" s="85" t="s">
        <v>1020</v>
      </c>
      <c r="J332" s="85" t="s">
        <v>1024</v>
      </c>
      <c r="K332" s="77" t="str">
        <f t="shared" si="5"/>
        <v>Instruments - Percussion - Hand Percussion - Tambourines</v>
      </c>
    </row>
    <row r="333" spans="1:11" ht="12">
      <c r="A333" t="str">
        <f>IF(B333="Print Music",B333,B333&amp;" - "&amp;C333)</f>
        <v>Instruments - Percussion</v>
      </c>
      <c r="B333" s="82" t="s">
        <v>882</v>
      </c>
      <c r="C333" s="82" t="s">
        <v>440</v>
      </c>
      <c r="D333" s="111" t="s">
        <v>1024</v>
      </c>
      <c r="E333" s="101" t="str">
        <f>IF(B333="Print Music",C333&amp;" - "&amp;D333,D333)</f>
        <v>Hand Percussion</v>
      </c>
      <c r="F333" s="116" t="s">
        <v>237</v>
      </c>
      <c r="G333" s="110">
        <f>IF(ISERROR(FIND("?",K333))=FALSE,"FIX",IF(COUNTIF(K:K,K332)&gt;1,"DUPE",""))</f>
      </c>
      <c r="H333" s="85" t="s">
        <v>819</v>
      </c>
      <c r="I333" s="85" t="s">
        <v>1020</v>
      </c>
      <c r="J333" s="85" t="s">
        <v>1024</v>
      </c>
      <c r="K333" s="77" t="str">
        <f t="shared" si="5"/>
        <v>Instruments - Percussion - Hand Percussion - Triangles</v>
      </c>
    </row>
    <row r="334" spans="1:11" ht="12">
      <c r="A334" t="str">
        <f>IF(B334="Print Music",B334,B334&amp;" - "&amp;C334)</f>
        <v>Instruments - Percussion</v>
      </c>
      <c r="B334" s="82" t="s">
        <v>882</v>
      </c>
      <c r="C334" s="82" t="s">
        <v>440</v>
      </c>
      <c r="D334" s="111" t="s">
        <v>1024</v>
      </c>
      <c r="E334" s="101" t="str">
        <f>IF(B334="Print Music",C334&amp;" - "&amp;D334,D334)</f>
        <v>Hand Percussion</v>
      </c>
      <c r="F334" s="116" t="s">
        <v>238</v>
      </c>
      <c r="G334" s="110">
        <f>IF(ISERROR(FIND("?",K334))=FALSE,"FIX",IF(COUNTIF(K:K,K333)&gt;1,"DUPE",""))</f>
      </c>
      <c r="H334" s="85" t="s">
        <v>819</v>
      </c>
      <c r="I334" s="85" t="s">
        <v>1020</v>
      </c>
      <c r="J334" s="85" t="s">
        <v>1024</v>
      </c>
      <c r="K334" s="77" t="str">
        <f t="shared" si="5"/>
        <v>Instruments - Percussion - Hand Percussion - Whistles</v>
      </c>
    </row>
    <row r="335" spans="1:11" ht="12">
      <c r="A335" t="str">
        <f>IF(B335="Print Music",B335,B335&amp;" - "&amp;C335)</f>
        <v>Instruments - Percussion</v>
      </c>
      <c r="B335" s="82" t="s">
        <v>882</v>
      </c>
      <c r="C335" s="82" t="s">
        <v>440</v>
      </c>
      <c r="D335" s="111" t="s">
        <v>1025</v>
      </c>
      <c r="E335" s="101" t="str">
        <f>IF(B335="Print Music",C335&amp;" - "&amp;D335,D335)</f>
        <v>Keyboard Instruments</v>
      </c>
      <c r="F335" s="116" t="s">
        <v>359</v>
      </c>
      <c r="G335" s="110">
        <f>IF(ISERROR(FIND("?",K335))=FALSE,"FIX",IF(COUNTIF(K:K,K334)&gt;1,"DUPE",""))</f>
      </c>
      <c r="H335" s="85" t="s">
        <v>819</v>
      </c>
      <c r="I335" s="85" t="s">
        <v>1020</v>
      </c>
      <c r="J335" s="85" t="s">
        <v>1025</v>
      </c>
      <c r="K335" s="77" t="str">
        <f t="shared" si="5"/>
        <v>Instruments - Percussion - Keyboard Instruments - Bells</v>
      </c>
    </row>
    <row r="336" spans="1:11" ht="12">
      <c r="A336" t="str">
        <f>IF(B336="Print Music",B336,B336&amp;" - "&amp;C336)</f>
        <v>Instruments - Percussion</v>
      </c>
      <c r="B336" s="82" t="s">
        <v>882</v>
      </c>
      <c r="C336" s="82" t="s">
        <v>440</v>
      </c>
      <c r="D336" s="111" t="s">
        <v>1025</v>
      </c>
      <c r="E336" s="101" t="str">
        <f>IF(B336="Print Music",C336&amp;" - "&amp;D336,D336)</f>
        <v>Keyboard Instruments</v>
      </c>
      <c r="F336" s="116" t="s">
        <v>376</v>
      </c>
      <c r="G336" s="110">
        <f>IF(ISERROR(FIND("?",K336))=FALSE,"FIX",IF(COUNTIF(K:K,K335)&gt;1,"DUPE",""))</f>
      </c>
      <c r="H336" s="85" t="s">
        <v>819</v>
      </c>
      <c r="I336" s="85" t="s">
        <v>1020</v>
      </c>
      <c r="J336" s="85" t="s">
        <v>1025</v>
      </c>
      <c r="K336" s="77" t="str">
        <f t="shared" si="5"/>
        <v>Instruments - Percussion - Keyboard Instruments - Marimbas</v>
      </c>
    </row>
    <row r="337" spans="1:11" ht="12">
      <c r="A337" t="str">
        <f>IF(B337="Print Music",B337,B337&amp;" - "&amp;C337)</f>
        <v>Instruments - Percussion</v>
      </c>
      <c r="B337" s="82" t="s">
        <v>882</v>
      </c>
      <c r="C337" s="82" t="s">
        <v>440</v>
      </c>
      <c r="D337" s="111" t="s">
        <v>1025</v>
      </c>
      <c r="E337" s="101" t="str">
        <f>IF(B337="Print Music",C337&amp;" - "&amp;D337,D337)</f>
        <v>Keyboard Instruments</v>
      </c>
      <c r="F337" s="116" t="s">
        <v>241</v>
      </c>
      <c r="G337" s="110">
        <f>IF(ISERROR(FIND("?",K337))=FALSE,"FIX",IF(COUNTIF(K:K,K336)&gt;1,"DUPE",""))</f>
      </c>
      <c r="H337" s="85" t="s">
        <v>819</v>
      </c>
      <c r="I337" s="85" t="s">
        <v>1020</v>
      </c>
      <c r="J337" s="85" t="s">
        <v>1025</v>
      </c>
      <c r="K337" s="77" t="str">
        <f t="shared" si="5"/>
        <v>Instruments - Percussion - Keyboard Instruments - Xylophones</v>
      </c>
    </row>
    <row r="338" spans="1:11" ht="12">
      <c r="A338" t="str">
        <f>IF(B338="Print Music",B338,B338&amp;" - "&amp;C338)</f>
        <v>Instruments - Percussion</v>
      </c>
      <c r="B338" s="82" t="s">
        <v>882</v>
      </c>
      <c r="C338" s="82" t="s">
        <v>440</v>
      </c>
      <c r="D338" s="111" t="s">
        <v>990</v>
      </c>
      <c r="E338" s="101" t="str">
        <f>IF(B338="Print Music",C338&amp;" - "&amp;D338,D338)</f>
        <v>Modules</v>
      </c>
      <c r="F338" s="116" t="s">
        <v>369</v>
      </c>
      <c r="G338" s="110">
        <f>IF(ISERROR(FIND("?",K338))=FALSE,"FIX",IF(COUNTIF(K:K,K337)&gt;1,"DUPE",""))</f>
      </c>
      <c r="H338" s="85" t="s">
        <v>819</v>
      </c>
      <c r="I338" s="85" t="s">
        <v>1020</v>
      </c>
      <c r="J338" s="85" t="s">
        <v>990</v>
      </c>
      <c r="K338" s="77" t="str">
        <f t="shared" si="5"/>
        <v>Instruments - Percussion - Modules - Drum Machines</v>
      </c>
    </row>
    <row r="339" spans="1:11" ht="12">
      <c r="A339" t="str">
        <f>IF(B339="Print Music",B339,B339&amp;" - "&amp;C339)</f>
        <v>Instruments - Percussion</v>
      </c>
      <c r="B339" s="82" t="s">
        <v>882</v>
      </c>
      <c r="C339" s="82" t="s">
        <v>440</v>
      </c>
      <c r="D339" s="111" t="s">
        <v>990</v>
      </c>
      <c r="E339" s="101" t="str">
        <f>IF(B339="Print Music",C339&amp;" - "&amp;D339,D339)</f>
        <v>Modules</v>
      </c>
      <c r="F339" s="116" t="s">
        <v>372</v>
      </c>
      <c r="G339" s="110">
        <f>IF(ISERROR(FIND("?",K339))=FALSE,"FIX",IF(COUNTIF(K:K,K338)&gt;1,"DUPE",""))</f>
      </c>
      <c r="H339" s="85" t="s">
        <v>819</v>
      </c>
      <c r="I339" s="85" t="s">
        <v>1020</v>
      </c>
      <c r="J339" s="85" t="s">
        <v>990</v>
      </c>
      <c r="K339" s="77" t="str">
        <f t="shared" si="5"/>
        <v>Instruments - Percussion - Modules - Drum Modules</v>
      </c>
    </row>
    <row r="340" spans="1:11" ht="12">
      <c r="A340" t="str">
        <f>IF(B340="Print Music",B340,B340&amp;" - "&amp;C340)</f>
        <v>Instruments - Percussion</v>
      </c>
      <c r="B340" s="82" t="s">
        <v>882</v>
      </c>
      <c r="C340" s="82" t="s">
        <v>440</v>
      </c>
      <c r="D340" s="111" t="s">
        <v>1026</v>
      </c>
      <c r="E340" s="101" t="str">
        <f>IF(B340="Print Music",C340&amp;" - "&amp;D340,D340)</f>
        <v>Other Percussion</v>
      </c>
      <c r="F340" s="116" t="s">
        <v>365</v>
      </c>
      <c r="G340" s="110">
        <f>IF(ISERROR(FIND("?",K340))=FALSE,"FIX",IF(COUNTIF(K:K,K339)&gt;1,"DUPE",""))</f>
      </c>
      <c r="H340" s="85" t="s">
        <v>819</v>
      </c>
      <c r="I340" s="85" t="s">
        <v>1020</v>
      </c>
      <c r="J340" s="85" t="s">
        <v>1026</v>
      </c>
      <c r="K340" s="77" t="str">
        <f t="shared" si="5"/>
        <v>Instruments - Percussion - Other Percussion - Cowbells</v>
      </c>
    </row>
    <row r="341" spans="1:11" ht="12">
      <c r="A341" t="str">
        <f>IF(B341="Print Music",B341,B341&amp;" - "&amp;C341)</f>
        <v>Instruments - Percussion</v>
      </c>
      <c r="B341" s="82" t="s">
        <v>882</v>
      </c>
      <c r="C341" s="82" t="s">
        <v>440</v>
      </c>
      <c r="D341" s="111" t="s">
        <v>1026</v>
      </c>
      <c r="E341" s="101" t="str">
        <f>IF(B341="Print Music",C341&amp;" - "&amp;D341,D341)</f>
        <v>Other Percussion</v>
      </c>
      <c r="F341" s="116" t="s">
        <v>373</v>
      </c>
      <c r="G341" s="110">
        <f>IF(ISERROR(FIND("?",K341))=FALSE,"FIX",IF(COUNTIF(K:K,K340)&gt;1,"DUPE",""))</f>
      </c>
      <c r="H341" s="85" t="s">
        <v>819</v>
      </c>
      <c r="I341" s="85" t="s">
        <v>1020</v>
      </c>
      <c r="J341" s="85" t="s">
        <v>1026</v>
      </c>
      <c r="K341" s="77" t="str">
        <f t="shared" si="5"/>
        <v>Instruments - Percussion - Other Percussion - Gongs</v>
      </c>
    </row>
    <row r="342" spans="1:11" ht="12">
      <c r="A342" t="str">
        <f>IF(B342="Print Music",B342,B342&amp;" - "&amp;C342)</f>
        <v>Instruments - Percussion</v>
      </c>
      <c r="B342" s="82" t="s">
        <v>882</v>
      </c>
      <c r="C342" s="82" t="s">
        <v>440</v>
      </c>
      <c r="D342" s="111" t="s">
        <v>1026</v>
      </c>
      <c r="E342" s="101" t="str">
        <f>IF(B342="Print Music",C342&amp;" - "&amp;D342,D342)</f>
        <v>Other Percussion</v>
      </c>
      <c r="F342" s="116" t="s">
        <v>239</v>
      </c>
      <c r="G342" s="110">
        <f>IF(ISERROR(FIND("?",K342))=FALSE,"FIX",IF(COUNTIF(K:K,K341)&gt;1,"DUPE",""))</f>
      </c>
      <c r="H342" s="85" t="s">
        <v>819</v>
      </c>
      <c r="I342" s="85" t="s">
        <v>1020</v>
      </c>
      <c r="J342" s="85" t="s">
        <v>1026</v>
      </c>
      <c r="K342" s="77" t="str">
        <f t="shared" si="5"/>
        <v>Instruments - Percussion - Other Percussion - Wood Blocks/Temple Blocks</v>
      </c>
    </row>
    <row r="343" spans="1:11" ht="12">
      <c r="A343" t="str">
        <f>IF(B343="Print Music",B343,B343&amp;" - "&amp;C343)</f>
        <v>Instruments - Plucked</v>
      </c>
      <c r="B343" s="82" t="s">
        <v>882</v>
      </c>
      <c r="C343" s="82" t="s">
        <v>898</v>
      </c>
      <c r="D343" s="111" t="s">
        <v>1028</v>
      </c>
      <c r="E343" s="101" t="str">
        <f>IF(B343="Print Music",C343&amp;" - "&amp;D343,D343)</f>
        <v>Bass</v>
      </c>
      <c r="F343" s="116" t="s">
        <v>404</v>
      </c>
      <c r="G343" s="110">
        <f>IF(ISERROR(FIND("?",K343))=FALSE,"FIX",IF(COUNTIF(K:K,K342)&gt;1,"DUPE",""))</f>
      </c>
      <c r="H343" s="85" t="s">
        <v>819</v>
      </c>
      <c r="I343" s="85" t="s">
        <v>1027</v>
      </c>
      <c r="J343" s="85" t="s">
        <v>1028</v>
      </c>
      <c r="K343" s="77" t="str">
        <f t="shared" si="5"/>
        <v>Instruments - Plucked - Bass - Bass - Acoustic</v>
      </c>
    </row>
    <row r="344" spans="1:11" ht="12">
      <c r="A344" t="str">
        <f>IF(B344="Print Music",B344,B344&amp;" - "&amp;C344)</f>
        <v>Instruments - Plucked</v>
      </c>
      <c r="B344" s="82" t="s">
        <v>883</v>
      </c>
      <c r="C344" s="82" t="s">
        <v>898</v>
      </c>
      <c r="D344" s="111" t="s">
        <v>1028</v>
      </c>
      <c r="E344" s="101" t="str">
        <f>IF(B344="Print Music",C344&amp;" - "&amp;D344,D344)</f>
        <v>Bass</v>
      </c>
      <c r="F344" s="116" t="s">
        <v>405</v>
      </c>
      <c r="G344" s="110">
        <f>IF(ISERROR(FIND("?",K344))=FALSE,"FIX",IF(COUNTIF(K:K,K343)&gt;1,"DUPE",""))</f>
      </c>
      <c r="H344" s="85" t="s">
        <v>819</v>
      </c>
      <c r="I344" s="85" t="s">
        <v>1027</v>
      </c>
      <c r="J344" s="85" t="s">
        <v>1028</v>
      </c>
      <c r="K344" s="77" t="str">
        <f t="shared" si="5"/>
        <v>Instruments - Plucked - Bass - Bass - Acoustic Electric</v>
      </c>
    </row>
    <row r="345" spans="1:11" ht="12">
      <c r="A345" t="str">
        <f>IF(B345="Print Music",B345,B345&amp;" - "&amp;C345)</f>
        <v>Instruments - Plucked</v>
      </c>
      <c r="B345" s="82" t="s">
        <v>883</v>
      </c>
      <c r="C345" s="82" t="s">
        <v>898</v>
      </c>
      <c r="D345" s="111" t="s">
        <v>1028</v>
      </c>
      <c r="E345" s="101" t="str">
        <f>IF(B345="Print Music",C345&amp;" - "&amp;D345,D345)</f>
        <v>Bass</v>
      </c>
      <c r="F345" s="116" t="s">
        <v>406</v>
      </c>
      <c r="G345" s="110">
        <f>IF(ISERROR(FIND("?",K345))=FALSE,"FIX",IF(COUNTIF(K:K,K344)&gt;1,"DUPE",""))</f>
      </c>
      <c r="H345" s="85" t="s">
        <v>819</v>
      </c>
      <c r="I345" s="85" t="s">
        <v>1027</v>
      </c>
      <c r="J345" s="85" t="s">
        <v>1028</v>
      </c>
      <c r="K345" s="77" t="str">
        <f t="shared" si="5"/>
        <v>Instruments - Plucked - Bass - Bass - Electric</v>
      </c>
    </row>
    <row r="346" spans="1:11" ht="12">
      <c r="A346" t="str">
        <f>IF(B346="Print Music",B346,B346&amp;" - "&amp;C346)</f>
        <v>Instruments - Plucked</v>
      </c>
      <c r="B346" s="82" t="s">
        <v>883</v>
      </c>
      <c r="C346" s="82" t="s">
        <v>898</v>
      </c>
      <c r="D346" s="111" t="s">
        <v>112</v>
      </c>
      <c r="E346" s="101" t="str">
        <f>IF(B346="Print Music",C346&amp;" - "&amp;D346,D346)</f>
        <v>Folk and Traditional</v>
      </c>
      <c r="F346" s="116" t="s">
        <v>243</v>
      </c>
      <c r="G346" s="110">
        <f>IF(ISERROR(FIND("?",K346))=FALSE,"FIX",IF(COUNTIF(K:K,K345)&gt;1,"DUPE",""))</f>
      </c>
      <c r="H346" s="85" t="s">
        <v>819</v>
      </c>
      <c r="I346" s="85" t="s">
        <v>1027</v>
      </c>
      <c r="J346" s="85" t="s">
        <v>771</v>
      </c>
      <c r="K346" s="77" t="str">
        <f t="shared" si="5"/>
        <v>Instruments - Plucked - Folk and Traditional - Autoharps</v>
      </c>
    </row>
    <row r="347" spans="1:11" ht="12">
      <c r="A347" t="str">
        <f>IF(B347="Print Music",B347,B347&amp;" - "&amp;C347)</f>
        <v>Instruments - Plucked</v>
      </c>
      <c r="B347" s="82" t="s">
        <v>883</v>
      </c>
      <c r="C347" s="82" t="s">
        <v>898</v>
      </c>
      <c r="D347" s="111" t="s">
        <v>112</v>
      </c>
      <c r="E347" s="101" t="str">
        <f>IF(B347="Print Music",C347&amp;" - "&amp;D347,D347)</f>
        <v>Folk and Traditional</v>
      </c>
      <c r="F347" s="116" t="s">
        <v>395</v>
      </c>
      <c r="G347" s="110">
        <f>IF(ISERROR(FIND("?",K347))=FALSE,"FIX",IF(COUNTIF(K:K,K346)&gt;1,"DUPE",""))</f>
      </c>
      <c r="H347" s="85" t="s">
        <v>819</v>
      </c>
      <c r="I347" s="85" t="s">
        <v>1027</v>
      </c>
      <c r="J347" s="85" t="s">
        <v>771</v>
      </c>
      <c r="K347" s="77" t="str">
        <f t="shared" si="5"/>
        <v>Instruments - Plucked - Folk and Traditional - Banjos</v>
      </c>
    </row>
    <row r="348" spans="1:11" ht="12">
      <c r="A348" t="str">
        <f>IF(B348="Print Music",B348,B348&amp;" - "&amp;C348)</f>
        <v>Instruments - Plucked</v>
      </c>
      <c r="B348" s="82" t="s">
        <v>883</v>
      </c>
      <c r="C348" s="82" t="s">
        <v>898</v>
      </c>
      <c r="D348" s="111" t="s">
        <v>112</v>
      </c>
      <c r="E348" s="101" t="str">
        <f>IF(B348="Print Music",C348&amp;" - "&amp;D348,D348)</f>
        <v>Folk and Traditional</v>
      </c>
      <c r="F348" s="116" t="s">
        <v>396</v>
      </c>
      <c r="G348" s="110">
        <f>IF(ISERROR(FIND("?",K348))=FALSE,"FIX",IF(COUNTIF(K:K,K347)&gt;1,"DUPE",""))</f>
      </c>
      <c r="H348" s="85" t="s">
        <v>819</v>
      </c>
      <c r="I348" s="85" t="s">
        <v>1027</v>
      </c>
      <c r="J348" s="85" t="s">
        <v>771</v>
      </c>
      <c r="K348" s="77" t="str">
        <f t="shared" si="5"/>
        <v>Instruments - Plucked - Folk and Traditional - Dobros</v>
      </c>
    </row>
    <row r="349" spans="1:11" ht="12">
      <c r="A349" t="str">
        <f>IF(B349="Print Music",B349,B349&amp;" - "&amp;C349)</f>
        <v>Instruments - Plucked</v>
      </c>
      <c r="B349" s="82" t="s">
        <v>883</v>
      </c>
      <c r="C349" s="82" t="s">
        <v>898</v>
      </c>
      <c r="D349" s="111" t="s">
        <v>112</v>
      </c>
      <c r="E349" s="101" t="str">
        <f>IF(B349="Print Music",C349&amp;" - "&amp;D349,D349)</f>
        <v>Folk and Traditional</v>
      </c>
      <c r="F349" s="116" t="s">
        <v>398</v>
      </c>
      <c r="G349" s="110">
        <f>IF(ISERROR(FIND("?",K349))=FALSE,"FIX",IF(COUNTIF(K:K,K348)&gt;1,"DUPE",""))</f>
      </c>
      <c r="H349" s="85" t="s">
        <v>819</v>
      </c>
      <c r="I349" s="85" t="s">
        <v>1027</v>
      </c>
      <c r="J349" s="85" t="s">
        <v>771</v>
      </c>
      <c r="K349" s="77" t="str">
        <f t="shared" si="5"/>
        <v>Instruments - Plucked - Folk and Traditional - Mandolins</v>
      </c>
    </row>
    <row r="350" spans="1:11" ht="12">
      <c r="A350" t="str">
        <f>IF(B350="Print Music",B350,B350&amp;" - "&amp;C350)</f>
        <v>Instruments - Plucked</v>
      </c>
      <c r="B350" s="82" t="s">
        <v>883</v>
      </c>
      <c r="C350" s="82" t="s">
        <v>898</v>
      </c>
      <c r="D350" s="111" t="s">
        <v>112</v>
      </c>
      <c r="E350" s="101" t="str">
        <f>IF(B350="Print Music",C350&amp;" - "&amp;D350,D350)</f>
        <v>Folk and Traditional</v>
      </c>
      <c r="F350" s="116" t="s">
        <v>400</v>
      </c>
      <c r="G350" s="110">
        <f>IF(ISERROR(FIND("?",K350))=FALSE,"FIX",IF(COUNTIF(K:K,K349)&gt;1,"DUPE",""))</f>
      </c>
      <c r="H350" s="85" t="s">
        <v>819</v>
      </c>
      <c r="I350" s="85" t="s">
        <v>1027</v>
      </c>
      <c r="J350" s="85" t="s">
        <v>771</v>
      </c>
      <c r="K350" s="77" t="str">
        <f t="shared" si="5"/>
        <v>Instruments - Plucked - Folk and Traditional - Ukeleles</v>
      </c>
    </row>
    <row r="351" spans="1:11" ht="12">
      <c r="A351" t="str">
        <f>IF(B351="Print Music",B351,B351&amp;" - "&amp;C351)</f>
        <v>Instruments - Plucked</v>
      </c>
      <c r="B351" s="82" t="s">
        <v>883</v>
      </c>
      <c r="C351" s="82" t="s">
        <v>898</v>
      </c>
      <c r="D351" s="111" t="s">
        <v>772</v>
      </c>
      <c r="E351" s="101" t="str">
        <f>IF(B351="Print Music",C351&amp;" - "&amp;D351,D351)</f>
        <v>Guitars</v>
      </c>
      <c r="F351" s="116" t="s">
        <v>402</v>
      </c>
      <c r="G351" s="110">
        <f>IF(ISERROR(FIND("?",K351))=FALSE,"FIX",IF(COUNTIF(K:K,K350)&gt;1,"DUPE",""))</f>
      </c>
      <c r="H351" s="85" t="s">
        <v>819</v>
      </c>
      <c r="I351" s="85" t="s">
        <v>1027</v>
      </c>
      <c r="J351" s="85" t="s">
        <v>772</v>
      </c>
      <c r="K351" s="77" t="str">
        <f t="shared" si="5"/>
        <v>Instruments - Plucked - Guitars - Acoustic</v>
      </c>
    </row>
    <row r="352" spans="1:11" ht="12">
      <c r="A352" t="str">
        <f>IF(B352="Print Music",B352,B352&amp;" - "&amp;C352)</f>
        <v>Instruments - Plucked</v>
      </c>
      <c r="B352" s="82" t="s">
        <v>883</v>
      </c>
      <c r="C352" s="82" t="s">
        <v>898</v>
      </c>
      <c r="D352" s="111" t="s">
        <v>772</v>
      </c>
      <c r="E352" s="101" t="str">
        <f>IF(B352="Print Music",C352&amp;" - "&amp;D352,D352)</f>
        <v>Guitars</v>
      </c>
      <c r="F352" s="116" t="s">
        <v>403</v>
      </c>
      <c r="G352" s="110">
        <f>IF(ISERROR(FIND("?",K352))=FALSE,"FIX",IF(COUNTIF(K:K,K351)&gt;1,"DUPE",""))</f>
      </c>
      <c r="H352" s="85" t="s">
        <v>819</v>
      </c>
      <c r="I352" s="85" t="s">
        <v>992</v>
      </c>
      <c r="J352" s="85" t="s">
        <v>772</v>
      </c>
      <c r="K352" s="77" t="str">
        <f t="shared" si="5"/>
        <v>Instruments - Plucked - Guitars - Acoustic Electric</v>
      </c>
    </row>
    <row r="353" spans="1:11" ht="12">
      <c r="A353" t="str">
        <f>IF(B353="Print Music",B353,B353&amp;" - "&amp;C353)</f>
        <v>Instruments - Plucked</v>
      </c>
      <c r="B353" s="82" t="s">
        <v>883</v>
      </c>
      <c r="C353" s="82" t="s">
        <v>898</v>
      </c>
      <c r="D353" s="111" t="s">
        <v>772</v>
      </c>
      <c r="E353" s="101" t="str">
        <f>IF(B353="Print Music",C353&amp;" - "&amp;D353,D353)</f>
        <v>Guitars</v>
      </c>
      <c r="F353" s="116" t="s">
        <v>825</v>
      </c>
      <c r="G353" s="110">
        <f>IF(ISERROR(FIND("?",K353))=FALSE,"FIX",IF(COUNTIF(K:K,K352)&gt;1,"DUPE",""))</f>
      </c>
      <c r="H353" s="85" t="s">
        <v>819</v>
      </c>
      <c r="I353" s="85" t="s">
        <v>992</v>
      </c>
      <c r="J353" s="85" t="s">
        <v>772</v>
      </c>
      <c r="K353" s="77" t="str">
        <f t="shared" si="5"/>
        <v>Instruments - Plucked - Guitars - Classical/Nylon String*</v>
      </c>
    </row>
    <row r="354" spans="1:11" ht="12">
      <c r="A354" t="str">
        <f>IF(B354="Print Music",B354,B354&amp;" - "&amp;C354)</f>
        <v>Instruments - Plucked</v>
      </c>
      <c r="B354" s="82" t="s">
        <v>883</v>
      </c>
      <c r="C354" s="82" t="s">
        <v>898</v>
      </c>
      <c r="D354" s="111" t="s">
        <v>772</v>
      </c>
      <c r="E354" s="101" t="str">
        <f>IF(B354="Print Music",C354&amp;" - "&amp;D354,D354)</f>
        <v>Guitars</v>
      </c>
      <c r="F354" s="116" t="s">
        <v>407</v>
      </c>
      <c r="G354" s="110">
        <f>IF(ISERROR(FIND("?",K354))=FALSE,"FIX",IF(COUNTIF(K:K,K353)&gt;1,"DUPE",""))</f>
      </c>
      <c r="H354" s="85" t="s">
        <v>819</v>
      </c>
      <c r="I354" s="85" t="s">
        <v>992</v>
      </c>
      <c r="J354" s="85" t="s">
        <v>772</v>
      </c>
      <c r="K354" s="77" t="str">
        <f t="shared" si="5"/>
        <v>Instruments - Plucked - Guitars - Electric</v>
      </c>
    </row>
    <row r="355" spans="1:11" ht="12">
      <c r="A355" t="str">
        <f>IF(B355="Print Music",B355,B355&amp;" - "&amp;C355)</f>
        <v>Instruments - Plucked</v>
      </c>
      <c r="B355" s="82" t="s">
        <v>883</v>
      </c>
      <c r="C355" s="82" t="s">
        <v>898</v>
      </c>
      <c r="D355" s="111" t="s">
        <v>993</v>
      </c>
      <c r="E355" s="101" t="str">
        <f>IF(B355="Print Music",C355&amp;" - "&amp;D355,D355)</f>
        <v>Other</v>
      </c>
      <c r="F355" s="116" t="s">
        <v>826</v>
      </c>
      <c r="G355" s="110">
        <f>IF(ISERROR(FIND("?",K355))=FALSE,"FIX",IF(COUNTIF(K:K,K354)&gt;1,"DUPE",""))</f>
      </c>
      <c r="H355" s="85" t="s">
        <v>819</v>
      </c>
      <c r="I355" s="85" t="s">
        <v>992</v>
      </c>
      <c r="J355" s="85" t="s">
        <v>993</v>
      </c>
      <c r="K355" s="77" t="str">
        <f t="shared" si="5"/>
        <v>Instruments - Plucked - Other - Specialty &amp; Other*</v>
      </c>
    </row>
    <row r="356" spans="1:11" ht="12">
      <c r="A356" t="str">
        <f>IF(B356="Print Music",B356,B356&amp;" - "&amp;C356)</f>
        <v>Instruments - Traditional/Folk</v>
      </c>
      <c r="B356" s="82" t="s">
        <v>883</v>
      </c>
      <c r="C356" s="82" t="s">
        <v>900</v>
      </c>
      <c r="D356" s="111" t="s">
        <v>112</v>
      </c>
      <c r="E356" s="101" t="str">
        <f>IF(B356="Print Music",C356&amp;" - "&amp;D356,D356)</f>
        <v>Folk and Traditional</v>
      </c>
      <c r="F356" s="116" t="s">
        <v>397</v>
      </c>
      <c r="G356" s="110">
        <f>IF(ISERROR(FIND("?",K356))=FALSE,"FIX",IF(COUNTIF(K:K,K355)&gt;1,"DUPE",""))</f>
      </c>
      <c r="H356" s="85" t="s">
        <v>819</v>
      </c>
      <c r="I356" s="85" t="s">
        <v>995</v>
      </c>
      <c r="J356" s="85" t="s">
        <v>771</v>
      </c>
      <c r="K356" s="77" t="str">
        <f t="shared" si="5"/>
        <v>Instruments - Traditional/Folk - Folk and Traditional - Harmonicas</v>
      </c>
    </row>
    <row r="357" spans="1:11" ht="12">
      <c r="A357" t="str">
        <f>IF(B357="Print Music",B357,B357&amp;" - "&amp;C357)</f>
        <v>Instruments - Traditional/Folk</v>
      </c>
      <c r="B357" s="82" t="s">
        <v>883</v>
      </c>
      <c r="C357" s="82" t="s">
        <v>900</v>
      </c>
      <c r="D357" s="111" t="s">
        <v>112</v>
      </c>
      <c r="E357" s="101" t="str">
        <f>IF(B357="Print Music",C357&amp;" - "&amp;D357,D357)</f>
        <v>Folk and Traditional</v>
      </c>
      <c r="F357" s="116" t="s">
        <v>281</v>
      </c>
      <c r="G357" s="110">
        <f>IF(ISERROR(FIND("?",K357))=FALSE,"FIX",IF(COUNTIF(K:K,K356)&gt;1,"DUPE",""))</f>
      </c>
      <c r="H357" s="85" t="s">
        <v>819</v>
      </c>
      <c r="I357" s="85" t="s">
        <v>994</v>
      </c>
      <c r="J357" s="85" t="s">
        <v>771</v>
      </c>
      <c r="K357" s="77" t="str">
        <f t="shared" si="5"/>
        <v>Instruments - Traditional/Folk - Folk and Traditional - Other</v>
      </c>
    </row>
    <row r="358" spans="1:11" ht="12">
      <c r="A358" t="str">
        <f>IF(B358="Print Music",B358,B358&amp;" - "&amp;C358)</f>
        <v>Instruments - Woodwind</v>
      </c>
      <c r="B358" s="82" t="s">
        <v>883</v>
      </c>
      <c r="C358" s="82" t="s">
        <v>899</v>
      </c>
      <c r="D358" s="111" t="s">
        <v>146</v>
      </c>
      <c r="E358" s="101" t="str">
        <f>IF(B358="Print Music",C358&amp;" - "&amp;D358,D358)</f>
        <v>Bassoons</v>
      </c>
      <c r="F358" s="116" t="s">
        <v>2</v>
      </c>
      <c r="G358" s="110">
        <f>IF(ISERROR(FIND("?",K358))=FALSE,"FIX",IF(COUNTIF(K:K,K357)&gt;1,"DUPE",""))</f>
      </c>
      <c r="H358" s="85" t="s">
        <v>819</v>
      </c>
      <c r="I358" s="85" t="s">
        <v>995</v>
      </c>
      <c r="J358" s="85" t="s">
        <v>996</v>
      </c>
      <c r="K358" s="77" t="str">
        <f t="shared" si="5"/>
        <v>Instruments - Woodwind - Bassoons - Bassoon</v>
      </c>
    </row>
    <row r="359" spans="1:11" ht="12">
      <c r="A359" t="str">
        <f>IF(B359="Print Music",B359,B359&amp;" - "&amp;C359)</f>
        <v>Instruments - Woodwind</v>
      </c>
      <c r="B359" s="82" t="s">
        <v>884</v>
      </c>
      <c r="C359" s="82" t="s">
        <v>899</v>
      </c>
      <c r="D359" s="111" t="s">
        <v>997</v>
      </c>
      <c r="E359" s="101" t="str">
        <f>IF(B359="Print Music",C359&amp;" - "&amp;D359,D359)</f>
        <v>Clarinets</v>
      </c>
      <c r="F359" s="116" t="s">
        <v>3</v>
      </c>
      <c r="G359" s="110">
        <f>IF(ISERROR(FIND("?",K359))=FALSE,"FIX",IF(COUNTIF(K:K,K358)&gt;1,"DUPE",""))</f>
      </c>
      <c r="H359" s="85" t="s">
        <v>819</v>
      </c>
      <c r="I359" s="85" t="s">
        <v>995</v>
      </c>
      <c r="J359" s="85" t="s">
        <v>997</v>
      </c>
      <c r="K359" s="77" t="str">
        <f t="shared" si="5"/>
        <v>Instruments - Woodwind - Clarinets - A Clarinet</v>
      </c>
    </row>
    <row r="360" spans="1:11" ht="12">
      <c r="A360" t="str">
        <f>IF(B360="Print Music",B360,B360&amp;" - "&amp;C360)</f>
        <v>Instruments - Woodwind</v>
      </c>
      <c r="B360" s="82" t="s">
        <v>884</v>
      </c>
      <c r="C360" s="82" t="s">
        <v>899</v>
      </c>
      <c r="D360" s="111" t="s">
        <v>997</v>
      </c>
      <c r="E360" s="101" t="str">
        <f>IF(B360="Print Music",C360&amp;" - "&amp;D360,D360)</f>
        <v>Clarinets</v>
      </c>
      <c r="F360" s="116" t="s">
        <v>902</v>
      </c>
      <c r="G360" s="110">
        <f>IF(ISERROR(FIND("?",K360))=FALSE,"FIX",IF(COUNTIF(K:K,K359)&gt;1,"DUPE",""))</f>
      </c>
      <c r="H360" s="85" t="s">
        <v>819</v>
      </c>
      <c r="I360" s="85" t="s">
        <v>995</v>
      </c>
      <c r="J360" s="85" t="s">
        <v>997</v>
      </c>
      <c r="K360" s="77" t="str">
        <f t="shared" si="5"/>
        <v>Instruments - Woodwind - Clarinets - Alto Clarinet</v>
      </c>
    </row>
    <row r="361" spans="1:11" ht="12">
      <c r="A361" t="str">
        <f>IF(B361="Print Music",B361,B361&amp;" - "&amp;C361)</f>
        <v>Instruments - Woodwind</v>
      </c>
      <c r="B361" s="82" t="s">
        <v>884</v>
      </c>
      <c r="C361" s="82" t="s">
        <v>899</v>
      </c>
      <c r="D361" s="111" t="s">
        <v>997</v>
      </c>
      <c r="E361" s="101" t="str">
        <f>IF(B361="Print Music",C361&amp;" - "&amp;D361,D361)</f>
        <v>Clarinets</v>
      </c>
      <c r="F361" s="116" t="s">
        <v>4</v>
      </c>
      <c r="G361" s="110">
        <f>IF(ISERROR(FIND("?",K361))=FALSE,"FIX",IF(COUNTIF(K:K,K360)&gt;1,"DUPE",""))</f>
      </c>
      <c r="H361" s="85" t="s">
        <v>819</v>
      </c>
      <c r="I361" s="85" t="s">
        <v>995</v>
      </c>
      <c r="J361" s="85" t="s">
        <v>997</v>
      </c>
      <c r="K361" s="77" t="str">
        <f t="shared" si="5"/>
        <v>Instruments - Woodwind - Clarinets - Bass Clarinet</v>
      </c>
    </row>
    <row r="362" spans="1:11" ht="12">
      <c r="A362" t="str">
        <f>IF(B362="Print Music",B362,B362&amp;" - "&amp;C362)</f>
        <v>Instruments - Woodwind</v>
      </c>
      <c r="B362" s="82" t="s">
        <v>884</v>
      </c>
      <c r="C362" s="82" t="s">
        <v>899</v>
      </c>
      <c r="D362" s="111" t="s">
        <v>997</v>
      </c>
      <c r="E362" s="101" t="str">
        <f>IF(B362="Print Music",C362&amp;" - "&amp;D362,D362)</f>
        <v>Clarinets</v>
      </c>
      <c r="F362" s="116" t="s">
        <v>5</v>
      </c>
      <c r="G362" s="110">
        <f>IF(ISERROR(FIND("?",K362))=FALSE,"FIX",IF(COUNTIF(K:K,K361)&gt;1,"DUPE",""))</f>
      </c>
      <c r="H362" s="85" t="s">
        <v>819</v>
      </c>
      <c r="I362" s="85" t="s">
        <v>995</v>
      </c>
      <c r="J362" s="85" t="s">
        <v>997</v>
      </c>
      <c r="K362" s="77" t="str">
        <f t="shared" si="5"/>
        <v>Instruments - Woodwind - Clarinets - Bb Clarinet</v>
      </c>
    </row>
    <row r="363" spans="1:11" ht="12">
      <c r="A363" t="str">
        <f>IF(B363="Print Music",B363,B363&amp;" - "&amp;C363)</f>
        <v>Instruments - Woodwind</v>
      </c>
      <c r="B363" s="82" t="s">
        <v>884</v>
      </c>
      <c r="C363" s="82" t="s">
        <v>899</v>
      </c>
      <c r="D363" s="111" t="s">
        <v>997</v>
      </c>
      <c r="E363" s="101" t="str">
        <f>IF(B363="Print Music",C363&amp;" - "&amp;D363,D363)</f>
        <v>Clarinets</v>
      </c>
      <c r="F363" s="116" t="s">
        <v>6</v>
      </c>
      <c r="G363" s="110">
        <f>IF(ISERROR(FIND("?",K363))=FALSE,"FIX",IF(COUNTIF(K:K,K362)&gt;1,"DUPE",""))</f>
      </c>
      <c r="H363" s="85" t="s">
        <v>819</v>
      </c>
      <c r="I363" s="85" t="s">
        <v>995</v>
      </c>
      <c r="J363" s="85" t="s">
        <v>997</v>
      </c>
      <c r="K363" s="77" t="str">
        <f t="shared" si="5"/>
        <v>Instruments - Woodwind - Clarinets - Eb Clarinet</v>
      </c>
    </row>
    <row r="364" spans="1:11" ht="12">
      <c r="A364" t="str">
        <f>IF(B364="Print Music",B364,B364&amp;" - "&amp;C364)</f>
        <v>Instruments - Woodwind</v>
      </c>
      <c r="B364" s="82" t="s">
        <v>884</v>
      </c>
      <c r="C364" s="82" t="s">
        <v>899</v>
      </c>
      <c r="D364" s="111" t="s">
        <v>147</v>
      </c>
      <c r="E364" s="101" t="str">
        <f>IF(B364="Print Music",C364&amp;" - "&amp;D364,D364)</f>
        <v>English Horns</v>
      </c>
      <c r="F364" s="116" t="s">
        <v>59</v>
      </c>
      <c r="G364" s="110">
        <f>IF(ISERROR(FIND("?",K364))=FALSE,"FIX",IF(COUNTIF(K:K,K363)&gt;1,"DUPE",""))</f>
      </c>
      <c r="H364" s="85" t="s">
        <v>819</v>
      </c>
      <c r="I364" s="85" t="s">
        <v>995</v>
      </c>
      <c r="J364" s="85" t="s">
        <v>996</v>
      </c>
      <c r="K364" s="77" t="str">
        <f t="shared" si="5"/>
        <v>Instruments - Woodwind - English Horns - English Horn</v>
      </c>
    </row>
    <row r="365" spans="1:11" ht="12">
      <c r="A365" t="str">
        <f>IF(B365="Print Music",B365,B365&amp;" - "&amp;C365)</f>
        <v>Instruments - Woodwind</v>
      </c>
      <c r="B365" s="82" t="s">
        <v>884</v>
      </c>
      <c r="C365" s="82" t="s">
        <v>899</v>
      </c>
      <c r="D365" s="111" t="s">
        <v>148</v>
      </c>
      <c r="E365" s="101" t="str">
        <f>IF(B365="Print Music",C365&amp;" - "&amp;D365,D365)</f>
        <v>Flutes</v>
      </c>
      <c r="F365" s="116" t="s">
        <v>7</v>
      </c>
      <c r="G365" s="110">
        <f>IF(ISERROR(FIND("?",K365))=FALSE,"FIX",IF(COUNTIF(K:K,K364)&gt;1,"DUPE",""))</f>
      </c>
      <c r="H365" s="85" t="s">
        <v>819</v>
      </c>
      <c r="I365" s="85" t="s">
        <v>995</v>
      </c>
      <c r="J365" s="85" t="s">
        <v>998</v>
      </c>
      <c r="K365" s="77" t="str">
        <f t="shared" si="5"/>
        <v>Instruments - Woodwind - Flutes - C Flute</v>
      </c>
    </row>
    <row r="366" spans="1:11" ht="12">
      <c r="A366" t="str">
        <f>IF(B366="Print Music",B366,B366&amp;" - "&amp;C366)</f>
        <v>Instruments - Woodwind</v>
      </c>
      <c r="B366" s="82" t="s">
        <v>884</v>
      </c>
      <c r="C366" s="82" t="s">
        <v>899</v>
      </c>
      <c r="D366" s="111" t="s">
        <v>148</v>
      </c>
      <c r="E366" s="101" t="str">
        <f>IF(B366="Print Music",C366&amp;" - "&amp;D366,D366)</f>
        <v>Flutes</v>
      </c>
      <c r="F366" s="116" t="s">
        <v>903</v>
      </c>
      <c r="G366" s="110">
        <f>IF(ISERROR(FIND("?",K366))=FALSE,"FIX",IF(COUNTIF(K:K,K365)&gt;1,"DUPE",""))</f>
      </c>
      <c r="H366" s="85" t="s">
        <v>819</v>
      </c>
      <c r="I366" s="85" t="s">
        <v>995</v>
      </c>
      <c r="J366" s="85" t="s">
        <v>998</v>
      </c>
      <c r="K366" s="77" t="str">
        <f t="shared" si="5"/>
        <v>Instruments - Woodwind - Flutes - Harmony Flutes</v>
      </c>
    </row>
    <row r="367" spans="1:11" ht="12">
      <c r="A367" t="str">
        <f>IF(B367="Print Music",B367,B367&amp;" - "&amp;C367)</f>
        <v>Instruments - Woodwind</v>
      </c>
      <c r="B367" s="82" t="s">
        <v>884</v>
      </c>
      <c r="C367" s="82" t="s">
        <v>899</v>
      </c>
      <c r="D367" s="111" t="s">
        <v>148</v>
      </c>
      <c r="E367" s="101" t="str">
        <f>IF(B367="Print Music",C367&amp;" - "&amp;D367,D367)</f>
        <v>Flutes</v>
      </c>
      <c r="F367" s="116" t="s">
        <v>55</v>
      </c>
      <c r="G367" s="110">
        <f>IF(ISERROR(FIND("?",K367))=FALSE,"FIX",IF(COUNTIF(K:K,K366)&gt;1,"DUPE",""))</f>
      </c>
      <c r="H367" s="85" t="s">
        <v>819</v>
      </c>
      <c r="I367" s="85" t="s">
        <v>995</v>
      </c>
      <c r="J367" s="85" t="s">
        <v>998</v>
      </c>
      <c r="K367" s="77" t="str">
        <f t="shared" si="5"/>
        <v>Instruments - Woodwind - Flutes - Piccolo</v>
      </c>
    </row>
    <row r="368" spans="1:11" ht="12">
      <c r="A368" t="str">
        <f>IF(B368="Print Music",B368,B368&amp;" - "&amp;C368)</f>
        <v>Instruments - Woodwind</v>
      </c>
      <c r="B368" s="82" t="s">
        <v>884</v>
      </c>
      <c r="C368" s="82" t="s">
        <v>899</v>
      </c>
      <c r="D368" s="111" t="s">
        <v>149</v>
      </c>
      <c r="E368" s="101" t="str">
        <f>IF(B368="Print Music",C368&amp;" - "&amp;D368,D368)</f>
        <v>Oboes</v>
      </c>
      <c r="F368" s="116" t="s">
        <v>60</v>
      </c>
      <c r="G368" s="110">
        <f>IF(ISERROR(FIND("?",K368))=FALSE,"FIX",IF(COUNTIF(K:K,K367)&gt;1,"DUPE",""))</f>
      </c>
      <c r="H368" s="85" t="s">
        <v>819</v>
      </c>
      <c r="I368" s="85" t="s">
        <v>995</v>
      </c>
      <c r="J368" s="85" t="s">
        <v>996</v>
      </c>
      <c r="K368" s="77" t="str">
        <f t="shared" si="5"/>
        <v>Instruments - Woodwind - Oboes - Oboe</v>
      </c>
    </row>
    <row r="369" spans="1:11" ht="12">
      <c r="A369" t="str">
        <f>IF(B369="Print Music",B369,B369&amp;" - "&amp;C369)</f>
        <v>Instruments - Woodwind</v>
      </c>
      <c r="B369" s="82" t="s">
        <v>884</v>
      </c>
      <c r="C369" s="82" t="s">
        <v>899</v>
      </c>
      <c r="D369" s="111" t="s">
        <v>150</v>
      </c>
      <c r="E369" s="101" t="str">
        <f>IF(B369="Print Music",C369&amp;" - "&amp;D369,D369)</f>
        <v>Other Woodwinds</v>
      </c>
      <c r="F369" s="116" t="s">
        <v>8</v>
      </c>
      <c r="G369" s="110">
        <f>IF(ISERROR(FIND("?",K369))=FALSE,"FIX",IF(COUNTIF(K:K,K368)&gt;1,"DUPE",""))</f>
      </c>
      <c r="H369" s="85" t="s">
        <v>819</v>
      </c>
      <c r="I369" s="85" t="s">
        <v>995</v>
      </c>
      <c r="J369" s="85" t="s">
        <v>993</v>
      </c>
      <c r="K369" s="77" t="str">
        <f t="shared" si="5"/>
        <v>Instruments - Woodwind - Other Woodwinds - Woodwind - Other</v>
      </c>
    </row>
    <row r="370" spans="1:11" ht="12">
      <c r="A370" t="str">
        <f>IF(B370="Print Music",B370,B370&amp;" - "&amp;C370)</f>
        <v>Instruments - Woodwind</v>
      </c>
      <c r="B370" s="82" t="s">
        <v>884</v>
      </c>
      <c r="C370" s="82" t="s">
        <v>899</v>
      </c>
      <c r="D370" s="111" t="s">
        <v>151</v>
      </c>
      <c r="E370" s="101" t="str">
        <f>IF(B370="Print Music",C370&amp;" - "&amp;D370,D370)</f>
        <v>Recorders</v>
      </c>
      <c r="F370" s="116" t="s">
        <v>399</v>
      </c>
      <c r="G370" s="110">
        <f>IF(ISERROR(FIND("?",K370))=FALSE,"FIX",IF(COUNTIF(K:K,K369)&gt;1,"DUPE",""))</f>
      </c>
      <c r="H370" s="85" t="s">
        <v>819</v>
      </c>
      <c r="I370" s="85" t="s">
        <v>995</v>
      </c>
      <c r="J370" s="85" t="s">
        <v>771</v>
      </c>
      <c r="K370" s="77" t="str">
        <f t="shared" si="5"/>
        <v>Instruments - Woodwind - Recorders - Recorders</v>
      </c>
    </row>
    <row r="371" spans="1:11" ht="12">
      <c r="A371" t="str">
        <f>IF(B371="Print Music",B371,B371&amp;" - "&amp;C371)</f>
        <v>Instruments - Woodwind</v>
      </c>
      <c r="B371" s="82" t="s">
        <v>884</v>
      </c>
      <c r="C371" s="82" t="s">
        <v>899</v>
      </c>
      <c r="D371" s="111" t="s">
        <v>152</v>
      </c>
      <c r="E371" s="101" t="str">
        <f>IF(B371="Print Music",C371&amp;" - "&amp;D371,D371)</f>
        <v>Saxophones</v>
      </c>
      <c r="F371" s="116" t="s">
        <v>9</v>
      </c>
      <c r="G371" s="110">
        <f>IF(ISERROR(FIND("?",K371))=FALSE,"FIX",IF(COUNTIF(K:K,K370)&gt;1,"DUPE",""))</f>
      </c>
      <c r="H371" s="85" t="s">
        <v>819</v>
      </c>
      <c r="I371" s="85" t="s">
        <v>995</v>
      </c>
      <c r="J371" s="85" t="s">
        <v>999</v>
      </c>
      <c r="K371" s="77" t="str">
        <f t="shared" si="5"/>
        <v>Instruments - Woodwind - Saxophones - Alto Saxophone</v>
      </c>
    </row>
    <row r="372" spans="1:11" ht="12">
      <c r="A372" t="str">
        <f>IF(B372="Print Music",B372,B372&amp;" - "&amp;C372)</f>
        <v>Instruments - Woodwind</v>
      </c>
      <c r="B372" s="82" t="s">
        <v>884</v>
      </c>
      <c r="C372" s="82" t="s">
        <v>899</v>
      </c>
      <c r="D372" s="111" t="s">
        <v>152</v>
      </c>
      <c r="E372" s="101" t="str">
        <f>IF(B372="Print Music",C372&amp;" - "&amp;D372,D372)</f>
        <v>Saxophones</v>
      </c>
      <c r="F372" s="116" t="s">
        <v>10</v>
      </c>
      <c r="G372" s="110">
        <f>IF(ISERROR(FIND("?",K372))=FALSE,"FIX",IF(COUNTIF(K:K,K371)&gt;1,"DUPE",""))</f>
      </c>
      <c r="H372" s="85" t="s">
        <v>819</v>
      </c>
      <c r="I372" s="85" t="s">
        <v>995</v>
      </c>
      <c r="J372" s="85" t="s">
        <v>999</v>
      </c>
      <c r="K372" s="77" t="str">
        <f t="shared" si="5"/>
        <v>Instruments - Woodwind - Saxophones - Baritone Saxophone</v>
      </c>
    </row>
    <row r="373" spans="1:11" ht="12">
      <c r="A373" t="str">
        <f>IF(B373="Print Music",B373,B373&amp;" - "&amp;C373)</f>
        <v>Instruments - Woodwind</v>
      </c>
      <c r="B373" s="82" t="s">
        <v>884</v>
      </c>
      <c r="C373" s="82" t="s">
        <v>899</v>
      </c>
      <c r="D373" s="111" t="s">
        <v>152</v>
      </c>
      <c r="E373" s="101" t="str">
        <f>IF(B373="Print Music",C373&amp;" - "&amp;D373,D373)</f>
        <v>Saxophones</v>
      </c>
      <c r="F373" s="116" t="s">
        <v>11</v>
      </c>
      <c r="G373" s="110">
        <f>IF(ISERROR(FIND("?",K373))=FALSE,"FIX",IF(COUNTIF(K:K,K372)&gt;1,"DUPE",""))</f>
      </c>
      <c r="H373" s="85" t="s">
        <v>819</v>
      </c>
      <c r="I373" s="85" t="s">
        <v>995</v>
      </c>
      <c r="J373" s="85" t="s">
        <v>999</v>
      </c>
      <c r="K373" s="77" t="str">
        <f t="shared" si="5"/>
        <v>Instruments - Woodwind - Saxophones - Other Saxophone</v>
      </c>
    </row>
    <row r="374" spans="1:11" ht="12">
      <c r="A374" t="str">
        <f>IF(B374="Print Music",B374,B374&amp;" - "&amp;C374)</f>
        <v>Instruments - Woodwind</v>
      </c>
      <c r="B374" s="82" t="s">
        <v>884</v>
      </c>
      <c r="C374" s="82" t="s">
        <v>899</v>
      </c>
      <c r="D374" s="111" t="s">
        <v>152</v>
      </c>
      <c r="E374" s="101" t="str">
        <f>IF(B374="Print Music",C374&amp;" - "&amp;D374,D374)</f>
        <v>Saxophones</v>
      </c>
      <c r="F374" s="116" t="s">
        <v>12</v>
      </c>
      <c r="G374" s="110">
        <f>IF(ISERROR(FIND("?",K374))=FALSE,"FIX",IF(COUNTIF(K:K,K373)&gt;1,"DUPE",""))</f>
      </c>
      <c r="H374" s="85" t="s">
        <v>819</v>
      </c>
      <c r="I374" s="85" t="s">
        <v>995</v>
      </c>
      <c r="J374" s="85" t="s">
        <v>999</v>
      </c>
      <c r="K374" s="77" t="str">
        <f t="shared" si="5"/>
        <v>Instruments - Woodwind - Saxophones - Soprano Saxophone</v>
      </c>
    </row>
    <row r="375" spans="1:11" ht="12">
      <c r="A375" t="str">
        <f>IF(B375="Print Music",B375,B375&amp;" - "&amp;C375)</f>
        <v>Instruments - Woodwind</v>
      </c>
      <c r="B375" s="82" t="s">
        <v>884</v>
      </c>
      <c r="C375" s="82" t="s">
        <v>899</v>
      </c>
      <c r="D375" s="111" t="s">
        <v>152</v>
      </c>
      <c r="E375" s="101" t="str">
        <f>IF(B375="Print Music",C375&amp;" - "&amp;D375,D375)</f>
        <v>Saxophones</v>
      </c>
      <c r="F375" s="116" t="s">
        <v>891</v>
      </c>
      <c r="G375" s="110">
        <f>IF(ISERROR(FIND("?",K375))=FALSE,"FIX",IF(COUNTIF(K:K,K374)&gt;1,"DUPE",""))</f>
      </c>
      <c r="H375" s="85" t="s">
        <v>819</v>
      </c>
      <c r="I375" s="85" t="s">
        <v>995</v>
      </c>
      <c r="J375" s="85" t="s">
        <v>999</v>
      </c>
      <c r="K375" s="77" t="str">
        <f t="shared" si="5"/>
        <v>Instruments - Woodwind - Saxophones - Tenor Saxophone</v>
      </c>
    </row>
    <row r="376" spans="1:11" ht="12">
      <c r="A376" t="str">
        <f>IF(B376="Print Music",B376,B376&amp;" - "&amp;C376)</f>
        <v>Media and Software - ?</v>
      </c>
      <c r="B376" s="82" t="s">
        <v>885</v>
      </c>
      <c r="C376" s="82" t="s">
        <v>153</v>
      </c>
      <c r="D376" s="111" t="s">
        <v>115</v>
      </c>
      <c r="E376" s="101" t="str">
        <f>IF(B376="Print Music",C376&amp;" - "&amp;D376,D376)</f>
        <v>Audio Recordings</v>
      </c>
      <c r="F376" s="116" t="s">
        <v>318</v>
      </c>
      <c r="G376" s="110" t="str">
        <f>IF(ISERROR(FIND("?",K376))=FALSE,"FIX",IF(COUNTIF(K:K,K375)&gt;1,"DUPE",""))</f>
        <v>FIX</v>
      </c>
      <c r="H376" s="85" t="s">
        <v>821</v>
      </c>
      <c r="I376" s="85" t="s">
        <v>1001</v>
      </c>
      <c r="J376" s="85" t="s">
        <v>815</v>
      </c>
      <c r="K376" s="77" t="str">
        <f t="shared" si="5"/>
        <v>Media and Software - ? - Audio Recordings - Choral and Vocal</v>
      </c>
    </row>
    <row r="377" spans="1:11" ht="12">
      <c r="A377" t="str">
        <f>IF(B377="Print Music",B377,B377&amp;" - "&amp;C377)</f>
        <v>Media and Software - ?</v>
      </c>
      <c r="B377" s="82" t="s">
        <v>885</v>
      </c>
      <c r="C377" s="82" t="s">
        <v>153</v>
      </c>
      <c r="D377" s="111" t="s">
        <v>115</v>
      </c>
      <c r="E377" s="101" t="str">
        <f>IF(B377="Print Music",C377&amp;" - "&amp;D377,D377)</f>
        <v>Audio Recordings</v>
      </c>
      <c r="F377" s="116" t="s">
        <v>429</v>
      </c>
      <c r="G377" s="110" t="str">
        <f>IF(ISERROR(FIND("?",K377))=FALSE,"FIX",IF(COUNTIF(K:K,K376)&gt;1,"DUPE",""))</f>
        <v>FIX</v>
      </c>
      <c r="H377" s="85" t="s">
        <v>821</v>
      </c>
      <c r="I377" s="85" t="s">
        <v>1002</v>
      </c>
      <c r="J377" s="85" t="s">
        <v>815</v>
      </c>
      <c r="K377" s="77" t="str">
        <f t="shared" si="5"/>
        <v>Media and Software - ? - Audio Recordings - General</v>
      </c>
    </row>
    <row r="378" spans="1:11" ht="12">
      <c r="A378" t="str">
        <f>IF(B378="Print Music",B378,B378&amp;" - "&amp;C378)</f>
        <v>Media and Software - ?</v>
      </c>
      <c r="B378" s="82" t="s">
        <v>885</v>
      </c>
      <c r="C378" s="82" t="s">
        <v>153</v>
      </c>
      <c r="D378" s="111" t="s">
        <v>115</v>
      </c>
      <c r="E378" s="101" t="str">
        <f>IF(B378="Print Music",C378&amp;" - "&amp;D378,D378)</f>
        <v>Audio Recordings</v>
      </c>
      <c r="F378" s="116" t="s">
        <v>491</v>
      </c>
      <c r="G378" s="110" t="str">
        <f>IF(ISERROR(FIND("?",K378))=FALSE,"FIX",IF(COUNTIF(K:K,K377)&gt;1,"DUPE",""))</f>
        <v>FIX</v>
      </c>
      <c r="H378" s="85" t="s">
        <v>821</v>
      </c>
      <c r="I378" s="85" t="s">
        <v>1002</v>
      </c>
      <c r="J378" s="85" t="s">
        <v>815</v>
      </c>
      <c r="K378" s="77" t="str">
        <f t="shared" si="5"/>
        <v>Media and Software - ? - Audio Recordings - Guitar and Bass</v>
      </c>
    </row>
    <row r="379" spans="1:11" ht="12">
      <c r="A379" t="str">
        <f>IF(B379="Print Music",B379,B379&amp;" - "&amp;C379)</f>
        <v>Media and Software - ?</v>
      </c>
      <c r="B379" s="82" t="s">
        <v>885</v>
      </c>
      <c r="C379" s="82" t="s">
        <v>153</v>
      </c>
      <c r="D379" s="111" t="s">
        <v>117</v>
      </c>
      <c r="E379" s="101" t="str">
        <f>IF(B379="Print Music",C379&amp;" - "&amp;D379,D379)</f>
        <v>Audio Recordings</v>
      </c>
      <c r="F379" s="116" t="s">
        <v>490</v>
      </c>
      <c r="G379" s="110" t="str">
        <f>IF(ISERROR(FIND("?",K379))=FALSE,"FIX",IF(COUNTIF(K:K,K378)&gt;1,"DUPE",""))</f>
        <v>FIX</v>
      </c>
      <c r="H379" s="85" t="s">
        <v>821</v>
      </c>
      <c r="I379" s="85" t="s">
        <v>1002</v>
      </c>
      <c r="J379" s="85" t="s">
        <v>815</v>
      </c>
      <c r="K379" s="77" t="str">
        <f t="shared" si="5"/>
        <v>Media and Software - ? - Audio Recordings - Karaoke Music</v>
      </c>
    </row>
    <row r="380" spans="1:11" ht="12">
      <c r="A380" t="str">
        <f>IF(B380="Print Music",B380,B380&amp;" - "&amp;C380)</f>
        <v>Media and Software - ?</v>
      </c>
      <c r="B380" s="82" t="s">
        <v>885</v>
      </c>
      <c r="C380" s="82" t="s">
        <v>153</v>
      </c>
      <c r="D380" s="111" t="s">
        <v>117</v>
      </c>
      <c r="E380" s="101" t="str">
        <f>IF(B380="Print Music",C380&amp;" - "&amp;D380,D380)</f>
        <v>Audio Recordings</v>
      </c>
      <c r="F380" s="116" t="s">
        <v>440</v>
      </c>
      <c r="G380" s="110" t="str">
        <f>IF(ISERROR(FIND("?",K380))=FALSE,"FIX",IF(COUNTIF(K:K,K379)&gt;1,"DUPE",""))</f>
        <v>FIX</v>
      </c>
      <c r="H380" s="85" t="s">
        <v>821</v>
      </c>
      <c r="I380" s="85" t="s">
        <v>1002</v>
      </c>
      <c r="J380" s="85" t="s">
        <v>815</v>
      </c>
      <c r="K380" s="77" t="str">
        <f t="shared" si="5"/>
        <v>Media and Software - ? - Audio Recordings - Percussion</v>
      </c>
    </row>
    <row r="381" spans="1:11" ht="12">
      <c r="A381" t="str">
        <f>IF(B381="Print Music",B381,B381&amp;" - "&amp;C381)</f>
        <v>Media and Software - ?</v>
      </c>
      <c r="B381" s="82" t="s">
        <v>885</v>
      </c>
      <c r="C381" s="82" t="s">
        <v>153</v>
      </c>
      <c r="D381" s="111" t="s">
        <v>116</v>
      </c>
      <c r="E381" s="101" t="str">
        <f>IF(B381="Print Music",C381&amp;" - "&amp;D381,D381)</f>
        <v>Computer Software</v>
      </c>
      <c r="F381" s="116" t="s">
        <v>634</v>
      </c>
      <c r="G381" s="110" t="str">
        <f>IF(ISERROR(FIND("?",K381))=FALSE,"FIX",IF(COUNTIF(K:K,K380)&gt;1,"DUPE",""))</f>
        <v>FIX</v>
      </c>
      <c r="H381" s="85" t="s">
        <v>821</v>
      </c>
      <c r="I381" s="85" t="s">
        <v>1029</v>
      </c>
      <c r="J381" s="85" t="s">
        <v>729</v>
      </c>
      <c r="K381" s="77" t="str">
        <f t="shared" si="5"/>
        <v>Media and Software - ? - Computer Software - Educational*</v>
      </c>
    </row>
    <row r="382" spans="1:11" ht="12">
      <c r="A382" t="str">
        <f>IF(B382="Print Music",B382,B382&amp;" - "&amp;C382)</f>
        <v>Media and Software - ?</v>
      </c>
      <c r="B382" s="82" t="s">
        <v>885</v>
      </c>
      <c r="C382" s="82" t="s">
        <v>153</v>
      </c>
      <c r="D382" s="111" t="s">
        <v>118</v>
      </c>
      <c r="E382" s="101" t="str">
        <f>IF(B382="Print Music",C382&amp;" - "&amp;D382,D382)</f>
        <v>Computer Software</v>
      </c>
      <c r="F382" s="116" t="s">
        <v>630</v>
      </c>
      <c r="G382" s="110" t="str">
        <f>IF(ISERROR(FIND("?",K382))=FALSE,"FIX",IF(COUNTIF(K:K,K381)&gt;1,"DUPE",""))</f>
        <v>FIX</v>
      </c>
      <c r="H382" s="85" t="s">
        <v>821</v>
      </c>
      <c r="I382" s="85" t="s">
        <v>1003</v>
      </c>
      <c r="J382" s="85" t="s">
        <v>729</v>
      </c>
      <c r="K382" s="77" t="str">
        <f t="shared" si="5"/>
        <v>Media and Software - ? - Computer Software - Mastering &amp; Editing Software*</v>
      </c>
    </row>
    <row r="383" spans="1:11" ht="12">
      <c r="A383" t="str">
        <f>IF(B383="Print Music",B383,B383&amp;" - "&amp;C383)</f>
        <v>Media and Software - ?</v>
      </c>
      <c r="B383" s="82" t="s">
        <v>885</v>
      </c>
      <c r="C383" s="82" t="s">
        <v>153</v>
      </c>
      <c r="D383" s="112" t="s">
        <v>119</v>
      </c>
      <c r="E383" s="101" t="str">
        <f>IF(B383="Print Music",C383&amp;" - "&amp;D383,D383)</f>
        <v>Computer Software</v>
      </c>
      <c r="F383" s="118" t="s">
        <v>636</v>
      </c>
      <c r="G383" s="110" t="str">
        <f>IF(ISERROR(FIND("?",K383))=FALSE,"FIX",IF(COUNTIF(K:K,K382)&gt;1,"DUPE",""))</f>
        <v>FIX</v>
      </c>
      <c r="H383" s="88" t="s">
        <v>821</v>
      </c>
      <c r="I383" s="88" t="s">
        <v>1003</v>
      </c>
      <c r="J383" s="89" t="s">
        <v>729</v>
      </c>
      <c r="K383" s="77" t="str">
        <f t="shared" si="5"/>
        <v>Media and Software - ? - Computer Software - Notation*</v>
      </c>
    </row>
    <row r="384" spans="1:11" ht="12">
      <c r="A384" t="str">
        <f>IF(B384="Print Music",B384,B384&amp;" - "&amp;C384)</f>
        <v>Media and Software - ?</v>
      </c>
      <c r="B384" s="82" t="s">
        <v>885</v>
      </c>
      <c r="C384" s="82" t="s">
        <v>153</v>
      </c>
      <c r="D384" s="112" t="s">
        <v>119</v>
      </c>
      <c r="E384" s="101" t="str">
        <f>IF(B384="Print Music",C384&amp;" - "&amp;D384,D384)</f>
        <v>Computer Software</v>
      </c>
      <c r="F384" s="118" t="s">
        <v>631</v>
      </c>
      <c r="G384" s="110" t="str">
        <f>IF(ISERROR(FIND("?",K384))=FALSE,"FIX",IF(COUNTIF(K:K,K383)&gt;1,"DUPE",""))</f>
        <v>FIX</v>
      </c>
      <c r="H384" s="88" t="s">
        <v>821</v>
      </c>
      <c r="I384" s="88" t="s">
        <v>1003</v>
      </c>
      <c r="J384" s="89" t="s">
        <v>729</v>
      </c>
      <c r="K384" s="77" t="str">
        <f t="shared" si="5"/>
        <v>Media and Software - ? - Computer Software - Other*</v>
      </c>
    </row>
    <row r="385" spans="1:11" ht="12">
      <c r="A385" t="str">
        <f>IF(B385="Print Music",B385,B385&amp;" - "&amp;C385)</f>
        <v>Media and Software - ?</v>
      </c>
      <c r="B385" s="82" t="s">
        <v>885</v>
      </c>
      <c r="C385" s="82" t="s">
        <v>153</v>
      </c>
      <c r="D385" s="112" t="s">
        <v>120</v>
      </c>
      <c r="E385" s="101" t="str">
        <f>IF(B385="Print Music",C385&amp;" - "&amp;D385,D385)</f>
        <v>Computer Software</v>
      </c>
      <c r="F385" s="118" t="s">
        <v>628</v>
      </c>
      <c r="G385" s="110" t="str">
        <f>IF(ISERROR(FIND("?",K385))=FALSE,"FIX",IF(COUNTIF(K:K,K384)&gt;1,"DUPE",""))</f>
        <v>FIX</v>
      </c>
      <c r="H385" s="88" t="s">
        <v>821</v>
      </c>
      <c r="I385" s="88" t="s">
        <v>1003</v>
      </c>
      <c r="J385" s="89" t="s">
        <v>729</v>
      </c>
      <c r="K385" s="77" t="str">
        <f t="shared" si="5"/>
        <v>Media and Software - ? - Computer Software - Plugins*</v>
      </c>
    </row>
    <row r="386" spans="1:11" ht="12">
      <c r="A386" t="str">
        <f>IF(B386="Print Music",B386,B386&amp;" - "&amp;C386)</f>
        <v>Media and Software - ?</v>
      </c>
      <c r="B386" s="82" t="s">
        <v>885</v>
      </c>
      <c r="C386" s="82" t="s">
        <v>153</v>
      </c>
      <c r="D386" s="111" t="s">
        <v>118</v>
      </c>
      <c r="E386" s="101" t="str">
        <f>IF(B386="Print Music",C386&amp;" - "&amp;D386,D386)</f>
        <v>Computer Software</v>
      </c>
      <c r="F386" s="118" t="s">
        <v>635</v>
      </c>
      <c r="G386" s="110" t="str">
        <f>IF(ISERROR(FIND("?",K386))=FALSE,"FIX",IF(COUNTIF(K:K,K385)&gt;1,"DUPE",""))</f>
        <v>FIX</v>
      </c>
      <c r="H386" s="88" t="s">
        <v>821</v>
      </c>
      <c r="I386" s="88" t="s">
        <v>1003</v>
      </c>
      <c r="J386" s="89" t="s">
        <v>729</v>
      </c>
      <c r="K386" s="77" t="str">
        <f t="shared" si="5"/>
        <v>Media and Software - ? - Computer Software - Production*</v>
      </c>
    </row>
    <row r="387" spans="1:11" ht="12">
      <c r="A387" t="str">
        <f>IF(B387="Print Music",B387,B387&amp;" - "&amp;C387)</f>
        <v>Media and Software - ?</v>
      </c>
      <c r="B387" s="82" t="s">
        <v>885</v>
      </c>
      <c r="C387" s="82" t="s">
        <v>153</v>
      </c>
      <c r="D387" s="111" t="s">
        <v>122</v>
      </c>
      <c r="E387" s="101" t="str">
        <f>IF(B387="Print Music",C387&amp;" - "&amp;D387,D387)</f>
        <v>Computer Software</v>
      </c>
      <c r="F387" s="118" t="s">
        <v>633</v>
      </c>
      <c r="G387" s="110" t="str">
        <f>IF(ISERROR(FIND("?",K387))=FALSE,"FIX",IF(COUNTIF(K:K,K386)&gt;1,"DUPE",""))</f>
        <v>FIX</v>
      </c>
      <c r="H387" s="88" t="s">
        <v>821</v>
      </c>
      <c r="I387" s="88" t="s">
        <v>1003</v>
      </c>
      <c r="J387" s="89" t="s">
        <v>729</v>
      </c>
      <c r="K387" s="77" t="str">
        <f t="shared" si="5"/>
        <v>Media and Software - ? - Computer Software - Sound Libraries</v>
      </c>
    </row>
    <row r="388" spans="1:11" ht="12">
      <c r="A388" t="str">
        <f>IF(B388="Print Music",B388,B388&amp;" - "&amp;C388)</f>
        <v>Media and Software - ?</v>
      </c>
      <c r="B388" s="82" t="s">
        <v>885</v>
      </c>
      <c r="C388" s="82" t="s">
        <v>153</v>
      </c>
      <c r="D388" s="111" t="s">
        <v>123</v>
      </c>
      <c r="E388" s="101" t="str">
        <f>IF(B388="Print Music",C388&amp;" - "&amp;D388,D388)</f>
        <v>Computer Software</v>
      </c>
      <c r="F388" s="118" t="s">
        <v>632</v>
      </c>
      <c r="G388" s="110" t="str">
        <f>IF(ISERROR(FIND("?",K388))=FALSE,"FIX",IF(COUNTIF(K:K,K387)&gt;1,"DUPE",""))</f>
        <v>FIX</v>
      </c>
      <c r="H388" s="88" t="s">
        <v>821</v>
      </c>
      <c r="I388" s="88" t="s">
        <v>1003</v>
      </c>
      <c r="J388" s="89" t="s">
        <v>729</v>
      </c>
      <c r="K388" s="77" t="str">
        <f t="shared" si="5"/>
        <v>Media and Software - ? - Computer Software - Utility*</v>
      </c>
    </row>
    <row r="389" spans="1:11" ht="12">
      <c r="A389" t="str">
        <f>IF(B389="Print Music",B389,B389&amp;" - "&amp;C389)</f>
        <v>Media and Software - ?</v>
      </c>
      <c r="B389" s="82" t="s">
        <v>885</v>
      </c>
      <c r="C389" s="82" t="s">
        <v>153</v>
      </c>
      <c r="D389" s="111" t="s">
        <v>123</v>
      </c>
      <c r="E389" s="101" t="str">
        <f>IF(B389="Print Music",C389&amp;" - "&amp;D389,D389)</f>
        <v>Computer Software</v>
      </c>
      <c r="F389" s="118" t="s">
        <v>629</v>
      </c>
      <c r="G389" s="110" t="str">
        <f>IF(ISERROR(FIND("?",K389))=FALSE,"FIX",IF(COUNTIF(K:K,K388)&gt;1,"DUPE",""))</f>
        <v>FIX</v>
      </c>
      <c r="H389" s="88" t="s">
        <v>821</v>
      </c>
      <c r="I389" s="88" t="s">
        <v>1003</v>
      </c>
      <c r="J389" s="89" t="s">
        <v>729</v>
      </c>
      <c r="K389" s="77" t="str">
        <f t="shared" si="5"/>
        <v>Media and Software - ? - Computer Software - Virtual Instruments*</v>
      </c>
    </row>
    <row r="390" spans="1:11" ht="12">
      <c r="A390" t="str">
        <f>IF(B390="Print Music",B390,B390&amp;" - "&amp;C390)</f>
        <v>Media and Software - ?</v>
      </c>
      <c r="B390" s="82" t="s">
        <v>885</v>
      </c>
      <c r="C390" s="82" t="s">
        <v>153</v>
      </c>
      <c r="D390" s="111" t="s">
        <v>113</v>
      </c>
      <c r="E390" s="101" t="str">
        <f>IF(B390="Print Music",C390&amp;" - "&amp;D390,D390)</f>
        <v>Delete?</v>
      </c>
      <c r="F390" s="118" t="s">
        <v>773</v>
      </c>
      <c r="G390" s="110" t="str">
        <f>IF(ISERROR(FIND("?",K390))=FALSE,"FIX",IF(COUNTIF(K:K,K389)&gt;1,"DUPE",""))</f>
        <v>FIX</v>
      </c>
      <c r="H390" s="113" t="s">
        <v>821</v>
      </c>
      <c r="I390" s="113" t="s">
        <v>1003</v>
      </c>
      <c r="J390" s="89" t="s">
        <v>729</v>
      </c>
      <c r="K390" s="77" t="str">
        <f aca="true" t="shared" si="6" ref="K390:K453">B390&amp;" - "&amp;C390&amp;" - "&amp;D390&amp;" - "&amp;F390</f>
        <v>Media and Software - ? - Delete? - ROM Disks and Cartridges (remove)</v>
      </c>
    </row>
    <row r="391" spans="1:11" ht="12">
      <c r="A391" t="str">
        <f>IF(B391="Print Music",B391,B391&amp;" - "&amp;C391)</f>
        <v>Media and Software - ?</v>
      </c>
      <c r="B391" s="82" t="s">
        <v>885</v>
      </c>
      <c r="C391" s="82" t="s">
        <v>153</v>
      </c>
      <c r="D391" s="111" t="s">
        <v>114</v>
      </c>
      <c r="E391" s="101" t="str">
        <f>IF(B391="Print Music",C391&amp;" - "&amp;D391,D391)</f>
        <v>Video Recordings</v>
      </c>
      <c r="F391" s="118" t="s">
        <v>488</v>
      </c>
      <c r="G391" s="110" t="str">
        <f>IF(ISERROR(FIND("?",K391))=FALSE,"FIX",IF(COUNTIF(K:K,K390)&gt;1,"DUPE",""))</f>
        <v>FIX</v>
      </c>
      <c r="H391" s="90" t="s">
        <v>821</v>
      </c>
      <c r="I391" s="90" t="s">
        <v>1000</v>
      </c>
      <c r="J391" s="89" t="s">
        <v>815</v>
      </c>
      <c r="K391" s="77" t="str">
        <f t="shared" si="6"/>
        <v>Media and Software - ? - Video Recordings - Band, Orchestra, Marching</v>
      </c>
    </row>
    <row r="392" spans="1:11" ht="12">
      <c r="A392" t="str">
        <f>IF(B392="Print Music",B392,B392&amp;" - "&amp;C392)</f>
        <v>Media and Software - ?</v>
      </c>
      <c r="B392" s="82" t="s">
        <v>885</v>
      </c>
      <c r="C392" s="82" t="s">
        <v>153</v>
      </c>
      <c r="D392" s="111" t="s">
        <v>121</v>
      </c>
      <c r="E392" s="101" t="str">
        <f>IF(B392="Print Music",C392&amp;" - "&amp;D392,D392)</f>
        <v>Video Recordings</v>
      </c>
      <c r="F392" s="118" t="s">
        <v>489</v>
      </c>
      <c r="G392" s="110" t="str">
        <f>IF(ISERROR(FIND("?",K392))=FALSE,"FIX",IF(COUNTIF(K:K,K391)&gt;1,"DUPE",""))</f>
        <v>FIX</v>
      </c>
      <c r="H392" s="88" t="s">
        <v>821</v>
      </c>
      <c r="I392" s="88" t="s">
        <v>1004</v>
      </c>
      <c r="J392" s="89" t="s">
        <v>815</v>
      </c>
      <c r="K392" s="77" t="str">
        <f t="shared" si="6"/>
        <v>Media and Software - ? - Video Recordings - Pro Audio, Recording, DJ, Lighting</v>
      </c>
    </row>
    <row r="393" spans="1:11" ht="12">
      <c r="A393" t="str">
        <f>IF(B393="Print Music",B393,B393&amp;" - "&amp;C393)</f>
        <v>Media and Software - ?</v>
      </c>
      <c r="B393" s="82" t="s">
        <v>885</v>
      </c>
      <c r="C393" s="82" t="s">
        <v>153</v>
      </c>
      <c r="D393" s="111" t="s">
        <v>114</v>
      </c>
      <c r="E393" s="101" t="str">
        <f>IF(B393="Print Music",C393&amp;" - "&amp;D393,D393)</f>
        <v>Video Recordings</v>
      </c>
      <c r="F393" s="118" t="s">
        <v>317</v>
      </c>
      <c r="G393" s="110" t="str">
        <f>IF(ISERROR(FIND("?",K393))=FALSE,"FIX",IF(COUNTIF(K:K,K392)&gt;1,"DUPE",""))</f>
        <v>FIX</v>
      </c>
      <c r="H393" s="88" t="s">
        <v>821</v>
      </c>
      <c r="I393" s="88" t="s">
        <v>1004</v>
      </c>
      <c r="J393" s="89" t="s">
        <v>815</v>
      </c>
      <c r="K393" s="77" t="str">
        <f t="shared" si="6"/>
        <v>Media and Software - ? - Video Recordings - Theory, Instruction, Reference</v>
      </c>
    </row>
    <row r="394" spans="1:11" ht="12">
      <c r="A394" t="str">
        <f>IF(B394="Print Music",B394,B394&amp;" - "&amp;C394)</f>
        <v>Print Music</v>
      </c>
      <c r="B394" s="82" t="s">
        <v>887</v>
      </c>
      <c r="C394" s="82" t="s">
        <v>958</v>
      </c>
      <c r="D394" s="82" t="s">
        <v>321</v>
      </c>
      <c r="E394" s="101" t="str">
        <f>IF(B394="Print Music",C394&amp;" - "&amp;D394,D394)</f>
        <v>Ensemble - Band</v>
      </c>
      <c r="F394" s="119" t="s">
        <v>519</v>
      </c>
      <c r="G394" s="110">
        <f>IF(ISERROR(FIND("?",K394))=FALSE,"FIX",IF(COUNTIF(K:K,K393)&gt;1,"DUPE",""))</f>
      </c>
      <c r="H394" s="91" t="s">
        <v>1030</v>
      </c>
      <c r="I394" s="102" t="s">
        <v>321</v>
      </c>
      <c r="J394" s="89" t="s">
        <v>519</v>
      </c>
      <c r="K394" s="77" t="str">
        <f t="shared" si="6"/>
        <v>Print Music - Ensemble - Band - Band Collections/Scores</v>
      </c>
    </row>
    <row r="395" spans="1:11" ht="12">
      <c r="A395" t="str">
        <f>IF(B395="Print Music",B395,B395&amp;" - "&amp;C395)</f>
        <v>Print Music</v>
      </c>
      <c r="B395" s="82" t="s">
        <v>887</v>
      </c>
      <c r="C395" s="82" t="s">
        <v>958</v>
      </c>
      <c r="D395" s="82" t="s">
        <v>321</v>
      </c>
      <c r="E395" s="101" t="str">
        <f>IF(B395="Print Music",C395&amp;" - "&amp;D395,D395)</f>
        <v>Ensemble - Band</v>
      </c>
      <c r="F395" s="119" t="s">
        <v>518</v>
      </c>
      <c r="G395" s="110">
        <f>IF(ISERROR(FIND("?",K395))=FALSE,"FIX",IF(COUNTIF(K:K,K394)&gt;1,"DUPE",""))</f>
      </c>
      <c r="H395" s="91" t="s">
        <v>1030</v>
      </c>
      <c r="I395" s="102" t="s">
        <v>321</v>
      </c>
      <c r="J395" s="89" t="s">
        <v>518</v>
      </c>
      <c r="K395" s="77" t="str">
        <f t="shared" si="6"/>
        <v>Print Music - Ensemble - Band - Clasroom Methods-High School</v>
      </c>
    </row>
    <row r="396" spans="1:11" ht="12">
      <c r="A396" t="str">
        <f>IF(B396="Print Music",B396,B396&amp;" - "&amp;C396)</f>
        <v>Print Music</v>
      </c>
      <c r="B396" s="82" t="s">
        <v>887</v>
      </c>
      <c r="C396" s="82" t="s">
        <v>958</v>
      </c>
      <c r="D396" s="82" t="s">
        <v>321</v>
      </c>
      <c r="E396" s="101" t="str">
        <f>IF(B396="Print Music",C396&amp;" - "&amp;D396,D396)</f>
        <v>Ensemble - Band</v>
      </c>
      <c r="F396" s="119" t="s">
        <v>515</v>
      </c>
      <c r="G396" s="110">
        <f>IF(ISERROR(FIND("?",K396))=FALSE,"FIX",IF(COUNTIF(K:K,K395)&gt;1,"DUPE",""))</f>
      </c>
      <c r="H396" s="91" t="s">
        <v>1030</v>
      </c>
      <c r="I396" s="102" t="s">
        <v>321</v>
      </c>
      <c r="J396" s="89" t="s">
        <v>515</v>
      </c>
      <c r="K396" s="77" t="str">
        <f t="shared" si="6"/>
        <v>Print Music - Ensemble - Band - Classroom Methods- All Levels</v>
      </c>
    </row>
    <row r="397" spans="1:11" ht="12">
      <c r="A397" t="str">
        <f>IF(B397="Print Music",B397,B397&amp;" - "&amp;C397)</f>
        <v>Print Music</v>
      </c>
      <c r="B397" s="82" t="s">
        <v>887</v>
      </c>
      <c r="C397" s="82" t="s">
        <v>958</v>
      </c>
      <c r="D397" s="82" t="s">
        <v>321</v>
      </c>
      <c r="E397" s="101" t="str">
        <f>IF(B397="Print Music",C397&amp;" - "&amp;D397,D397)</f>
        <v>Ensemble - Band</v>
      </c>
      <c r="F397" s="120" t="s">
        <v>517</v>
      </c>
      <c r="G397" s="110">
        <f>IF(ISERROR(FIND("?",K397))=FALSE,"FIX",IF(COUNTIF(K:K,K396)&gt;1,"DUPE",""))</f>
      </c>
      <c r="H397" s="91" t="s">
        <v>1030</v>
      </c>
      <c r="I397" s="92" t="s">
        <v>321</v>
      </c>
      <c r="J397" s="90" t="s">
        <v>517</v>
      </c>
      <c r="K397" s="77" t="str">
        <f t="shared" si="6"/>
        <v>Print Music - Ensemble - Band - Classroom Methods- Middle</v>
      </c>
    </row>
    <row r="398" spans="1:11" ht="12">
      <c r="A398" t="str">
        <f>IF(B398="Print Music",B398,B398&amp;" - "&amp;C398)</f>
        <v>Print Music</v>
      </c>
      <c r="B398" s="82" t="s">
        <v>887</v>
      </c>
      <c r="C398" s="82" t="s">
        <v>958</v>
      </c>
      <c r="D398" s="82" t="s">
        <v>321</v>
      </c>
      <c r="E398" s="101" t="str">
        <f>IF(B398="Print Music",C398&amp;" - "&amp;D398,D398)</f>
        <v>Ensemble - Band</v>
      </c>
      <c r="F398" s="120" t="s">
        <v>516</v>
      </c>
      <c r="G398" s="110">
        <f>IF(ISERROR(FIND("?",K398))=FALSE,"FIX",IF(COUNTIF(K:K,K397)&gt;1,"DUPE",""))</f>
      </c>
      <c r="H398" s="91" t="s">
        <v>1030</v>
      </c>
      <c r="I398" s="92" t="s">
        <v>321</v>
      </c>
      <c r="J398" s="90" t="s">
        <v>516</v>
      </c>
      <c r="K398" s="77" t="str">
        <f t="shared" si="6"/>
        <v>Print Music - Ensemble - Band - Classroom Methods-Elementary</v>
      </c>
    </row>
    <row r="399" spans="1:11" ht="12">
      <c r="A399" t="str">
        <f>IF(B399="Print Music",B399,B399&amp;" - "&amp;C399)</f>
        <v>Print Music</v>
      </c>
      <c r="B399" s="82" t="s">
        <v>887</v>
      </c>
      <c r="C399" s="82" t="s">
        <v>958</v>
      </c>
      <c r="D399" s="82" t="s">
        <v>321</v>
      </c>
      <c r="E399" s="101" t="str">
        <f>IF(B399="Print Music",C399&amp;" - "&amp;D399,D399)</f>
        <v>Ensemble - Band</v>
      </c>
      <c r="F399" s="120" t="s">
        <v>506</v>
      </c>
      <c r="G399" s="110">
        <f>IF(ISERROR(FIND("?",K399))=FALSE,"FIX",IF(COUNTIF(K:K,K398)&gt;1,"DUPE",""))</f>
      </c>
      <c r="H399" s="91" t="s">
        <v>1030</v>
      </c>
      <c r="I399" s="92" t="s">
        <v>321</v>
      </c>
      <c r="J399" s="90" t="s">
        <v>506</v>
      </c>
      <c r="K399" s="77" t="str">
        <f t="shared" si="6"/>
        <v>Print Music - Ensemble - Band - Concert Levels-5-6</v>
      </c>
    </row>
    <row r="400" spans="1:11" ht="12">
      <c r="A400" t="str">
        <f>IF(B400="Print Music",B400,B400&amp;" - "&amp;C400)</f>
        <v>Print Music</v>
      </c>
      <c r="B400" s="82" t="s">
        <v>887</v>
      </c>
      <c r="C400" s="82" t="s">
        <v>958</v>
      </c>
      <c r="D400" s="82" t="s">
        <v>321</v>
      </c>
      <c r="E400" s="101" t="str">
        <f>IF(B400="Print Music",C400&amp;" - "&amp;D400,D400)</f>
        <v>Ensemble - Band</v>
      </c>
      <c r="F400" s="120" t="s">
        <v>322</v>
      </c>
      <c r="G400" s="110">
        <f>IF(ISERROR(FIND("?",K400))=FALSE,"FIX",IF(COUNTIF(K:K,K399)&gt;1,"DUPE",""))</f>
      </c>
      <c r="H400" s="91" t="s">
        <v>1104</v>
      </c>
      <c r="I400" s="92" t="s">
        <v>321</v>
      </c>
      <c r="J400" s="90" t="s">
        <v>322</v>
      </c>
      <c r="K400" s="77" t="str">
        <f t="shared" si="6"/>
        <v>Print Music - Ensemble - Band - Concert- All Levels</v>
      </c>
    </row>
    <row r="401" spans="1:11" ht="12">
      <c r="A401" t="str">
        <f>IF(B401="Print Music",B401,B401&amp;" - "&amp;C401)</f>
        <v>Print Music</v>
      </c>
      <c r="B401" s="82" t="s">
        <v>887</v>
      </c>
      <c r="C401" s="82" t="s">
        <v>958</v>
      </c>
      <c r="D401" s="82" t="s">
        <v>321</v>
      </c>
      <c r="E401" s="101" t="str">
        <f>IF(B401="Print Music",C401&amp;" - "&amp;D401,D401)</f>
        <v>Ensemble - Band</v>
      </c>
      <c r="F401" s="120" t="s">
        <v>504</v>
      </c>
      <c r="G401" s="110">
        <f>IF(ISERROR(FIND("?",K401))=FALSE,"FIX",IF(COUNTIF(K:K,K400)&gt;1,"DUPE",""))</f>
      </c>
      <c r="H401" s="91" t="s">
        <v>1030</v>
      </c>
      <c r="I401" s="92" t="s">
        <v>321</v>
      </c>
      <c r="J401" s="90" t="s">
        <v>504</v>
      </c>
      <c r="K401" s="77" t="str">
        <f t="shared" si="6"/>
        <v>Print Music - Ensemble - Band - Concert-Levels 1-2</v>
      </c>
    </row>
    <row r="402" spans="1:11" ht="12">
      <c r="A402" t="str">
        <f>IF(B402="Print Music",B402,B402&amp;" - "&amp;C402)</f>
        <v>Print Music</v>
      </c>
      <c r="B402" s="82" t="s">
        <v>887</v>
      </c>
      <c r="C402" s="82" t="s">
        <v>958</v>
      </c>
      <c r="D402" s="82" t="s">
        <v>321</v>
      </c>
      <c r="E402" s="101" t="str">
        <f>IF(B402="Print Music",C402&amp;" - "&amp;D402,D402)</f>
        <v>Ensemble - Band</v>
      </c>
      <c r="F402" s="120" t="s">
        <v>505</v>
      </c>
      <c r="G402" s="110">
        <f>IF(ISERROR(FIND("?",K402))=FALSE,"FIX",IF(COUNTIF(K:K,K401)&gt;1,"DUPE",""))</f>
      </c>
      <c r="H402" s="91" t="s">
        <v>1030</v>
      </c>
      <c r="I402" s="92" t="s">
        <v>321</v>
      </c>
      <c r="J402" s="90" t="s">
        <v>505</v>
      </c>
      <c r="K402" s="77" t="str">
        <f t="shared" si="6"/>
        <v>Print Music - Ensemble - Band - Concert-Levels 3-4</v>
      </c>
    </row>
    <row r="403" spans="1:11" ht="12">
      <c r="A403" t="str">
        <f>IF(B403="Print Music",B403,B403&amp;" - "&amp;C403)</f>
        <v>Print Music</v>
      </c>
      <c r="B403" s="82" t="s">
        <v>887</v>
      </c>
      <c r="C403" s="82" t="s">
        <v>958</v>
      </c>
      <c r="D403" s="82" t="s">
        <v>321</v>
      </c>
      <c r="E403" s="101" t="str">
        <f>IF(B403="Print Music",C403&amp;" - "&amp;D403,D403)</f>
        <v>Ensemble - Band</v>
      </c>
      <c r="F403" s="120" t="s">
        <v>510</v>
      </c>
      <c r="G403" s="110">
        <f>IF(ISERROR(FIND("?",K403))=FALSE,"FIX",IF(COUNTIF(K:K,K402)&gt;1,"DUPE",""))</f>
      </c>
      <c r="H403" s="91" t="s">
        <v>1030</v>
      </c>
      <c r="I403" s="92" t="s">
        <v>321</v>
      </c>
      <c r="J403" s="90" t="s">
        <v>510</v>
      </c>
      <c r="K403" s="77" t="str">
        <f t="shared" si="6"/>
        <v>Print Music - Ensemble - Band - Jazz Levels-5-6</v>
      </c>
    </row>
    <row r="404" spans="1:11" ht="12">
      <c r="A404" t="str">
        <f>IF(B404="Print Music",B404,B404&amp;" - "&amp;C404)</f>
        <v>Print Music</v>
      </c>
      <c r="B404" s="82" t="s">
        <v>887</v>
      </c>
      <c r="C404" s="82" t="s">
        <v>958</v>
      </c>
      <c r="D404" s="82" t="s">
        <v>321</v>
      </c>
      <c r="E404" s="101" t="str">
        <f>IF(B404="Print Music",C404&amp;" - "&amp;D404,D404)</f>
        <v>Ensemble - Band</v>
      </c>
      <c r="F404" s="120" t="s">
        <v>507</v>
      </c>
      <c r="G404" s="110">
        <f>IF(ISERROR(FIND("?",K404))=FALSE,"FIX",IF(COUNTIF(K:K,K403)&gt;1,"DUPE",""))</f>
      </c>
      <c r="H404" s="91" t="s">
        <v>1030</v>
      </c>
      <c r="I404" s="92" t="s">
        <v>321</v>
      </c>
      <c r="J404" s="90" t="s">
        <v>507</v>
      </c>
      <c r="K404" s="77" t="str">
        <f t="shared" si="6"/>
        <v>Print Music - Ensemble - Band - Jazz- All Levels</v>
      </c>
    </row>
    <row r="405" spans="1:11" ht="12">
      <c r="A405" t="str">
        <f>IF(B405="Print Music",B405,B405&amp;" - "&amp;C405)</f>
        <v>Print Music</v>
      </c>
      <c r="B405" s="82" t="s">
        <v>887</v>
      </c>
      <c r="C405" s="82" t="s">
        <v>958</v>
      </c>
      <c r="D405" s="82" t="s">
        <v>321</v>
      </c>
      <c r="E405" s="101" t="str">
        <f>IF(B405="Print Music",C405&amp;" - "&amp;D405,D405)</f>
        <v>Ensemble - Band</v>
      </c>
      <c r="F405" s="120" t="s">
        <v>508</v>
      </c>
      <c r="G405" s="110">
        <f>IF(ISERROR(FIND("?",K405))=FALSE,"FIX",IF(COUNTIF(K:K,K404)&gt;1,"DUPE",""))</f>
      </c>
      <c r="H405" s="91" t="s">
        <v>1030</v>
      </c>
      <c r="I405" s="92" t="s">
        <v>321</v>
      </c>
      <c r="J405" s="90" t="s">
        <v>508</v>
      </c>
      <c r="K405" s="77" t="str">
        <f t="shared" si="6"/>
        <v>Print Music - Ensemble - Band - Jazz-Levels 1-2</v>
      </c>
    </row>
    <row r="406" spans="1:11" ht="12">
      <c r="A406" t="str">
        <f>IF(B406="Print Music",B406,B406&amp;" - "&amp;C406)</f>
        <v>Print Music</v>
      </c>
      <c r="B406" s="82" t="s">
        <v>887</v>
      </c>
      <c r="C406" s="82" t="s">
        <v>958</v>
      </c>
      <c r="D406" s="82" t="s">
        <v>321</v>
      </c>
      <c r="E406" s="101" t="str">
        <f>IF(B406="Print Music",C406&amp;" - "&amp;D406,D406)</f>
        <v>Ensemble - Band</v>
      </c>
      <c r="F406" s="120" t="s">
        <v>509</v>
      </c>
      <c r="G406" s="110">
        <f>IF(ISERROR(FIND("?",K406))=FALSE,"FIX",IF(COUNTIF(K:K,K405)&gt;1,"DUPE",""))</f>
      </c>
      <c r="H406" s="91" t="s">
        <v>1030</v>
      </c>
      <c r="I406" s="92" t="s">
        <v>321</v>
      </c>
      <c r="J406" s="90" t="s">
        <v>509</v>
      </c>
      <c r="K406" s="77" t="str">
        <f t="shared" si="6"/>
        <v>Print Music - Ensemble - Band - Jazz-Levels 3-4</v>
      </c>
    </row>
    <row r="407" spans="1:11" ht="12">
      <c r="A407" t="str">
        <f>IF(B407="Print Music",B407,B407&amp;" - "&amp;C407)</f>
        <v>Print Music</v>
      </c>
      <c r="B407" s="82" t="s">
        <v>887</v>
      </c>
      <c r="C407" s="82" t="s">
        <v>958</v>
      </c>
      <c r="D407" s="82" t="s">
        <v>321</v>
      </c>
      <c r="E407" s="101" t="str">
        <f>IF(B407="Print Music",C407&amp;" - "&amp;D407,D407)</f>
        <v>Ensemble - Band</v>
      </c>
      <c r="F407" s="120" t="s">
        <v>514</v>
      </c>
      <c r="G407" s="110">
        <f>IF(ISERROR(FIND("?",K407))=FALSE,"FIX",IF(COUNTIF(K:K,K406)&gt;1,"DUPE",""))</f>
      </c>
      <c r="H407" s="91" t="s">
        <v>1030</v>
      </c>
      <c r="I407" s="92" t="s">
        <v>321</v>
      </c>
      <c r="J407" s="90" t="s">
        <v>514</v>
      </c>
      <c r="K407" s="77" t="str">
        <f t="shared" si="6"/>
        <v>Print Music - Ensemble - Band - Marching Levels-5-6</v>
      </c>
    </row>
    <row r="408" spans="1:11" ht="12">
      <c r="A408" t="str">
        <f>IF(B408="Print Music",B408,B408&amp;" - "&amp;C408)</f>
        <v>Print Music</v>
      </c>
      <c r="B408" s="82" t="s">
        <v>887</v>
      </c>
      <c r="C408" s="82" t="s">
        <v>958</v>
      </c>
      <c r="D408" s="82" t="s">
        <v>321</v>
      </c>
      <c r="E408" s="101" t="str">
        <f>IF(B408="Print Music",C408&amp;" - "&amp;D408,D408)</f>
        <v>Ensemble - Band</v>
      </c>
      <c r="F408" s="120" t="s">
        <v>511</v>
      </c>
      <c r="G408" s="110">
        <f>IF(ISERROR(FIND("?",K408))=FALSE,"FIX",IF(COUNTIF(K:K,K407)&gt;1,"DUPE",""))</f>
      </c>
      <c r="H408" s="91" t="s">
        <v>1030</v>
      </c>
      <c r="I408" s="92" t="s">
        <v>321</v>
      </c>
      <c r="J408" s="90" t="s">
        <v>511</v>
      </c>
      <c r="K408" s="77" t="str">
        <f t="shared" si="6"/>
        <v>Print Music - Ensemble - Band - Marching- All Levels</v>
      </c>
    </row>
    <row r="409" spans="1:11" ht="12">
      <c r="A409" t="str">
        <f>IF(B409="Print Music",B409,B409&amp;" - "&amp;C409)</f>
        <v>Print Music</v>
      </c>
      <c r="B409" s="82" t="s">
        <v>887</v>
      </c>
      <c r="C409" s="82" t="s">
        <v>958</v>
      </c>
      <c r="D409" s="82" t="s">
        <v>321</v>
      </c>
      <c r="E409" s="101" t="str">
        <f>IF(B409="Print Music",C409&amp;" - "&amp;D409,D409)</f>
        <v>Ensemble - Band</v>
      </c>
      <c r="F409" s="120" t="s">
        <v>512</v>
      </c>
      <c r="G409" s="110">
        <f>IF(ISERROR(FIND("?",K409))=FALSE,"FIX",IF(COUNTIF(K:K,K408)&gt;1,"DUPE",""))</f>
      </c>
      <c r="H409" s="91" t="s">
        <v>1030</v>
      </c>
      <c r="I409" s="92" t="s">
        <v>321</v>
      </c>
      <c r="J409" s="90" t="s">
        <v>512</v>
      </c>
      <c r="K409" s="77" t="str">
        <f t="shared" si="6"/>
        <v>Print Music - Ensemble - Band - Marching-Levels 1-2</v>
      </c>
    </row>
    <row r="410" spans="1:11" ht="12">
      <c r="A410" t="str">
        <f>IF(B410="Print Music",B410,B410&amp;" - "&amp;C410)</f>
        <v>Print Music</v>
      </c>
      <c r="B410" s="82" t="s">
        <v>887</v>
      </c>
      <c r="C410" s="82" t="s">
        <v>958</v>
      </c>
      <c r="D410" s="82" t="s">
        <v>321</v>
      </c>
      <c r="E410" s="101" t="str">
        <f>IF(B410="Print Music",C410&amp;" - "&amp;D410,D410)</f>
        <v>Ensemble - Band</v>
      </c>
      <c r="F410" s="120" t="s">
        <v>513</v>
      </c>
      <c r="G410" s="110">
        <f>IF(ISERROR(FIND("?",K410))=FALSE,"FIX",IF(COUNTIF(K:K,K409)&gt;1,"DUPE",""))</f>
      </c>
      <c r="H410" s="91" t="s">
        <v>1030</v>
      </c>
      <c r="I410" s="92" t="s">
        <v>321</v>
      </c>
      <c r="J410" s="90" t="s">
        <v>513</v>
      </c>
      <c r="K410" s="77" t="str">
        <f t="shared" si="6"/>
        <v>Print Music - Ensemble - Band - Marching-Levels 3-4</v>
      </c>
    </row>
    <row r="411" spans="1:11" ht="12">
      <c r="A411" t="str">
        <f>IF(B411="Print Music",B411,B411&amp;" - "&amp;C411)</f>
        <v>Print Music</v>
      </c>
      <c r="B411" s="82" t="s">
        <v>887</v>
      </c>
      <c r="C411" s="82" t="s">
        <v>958</v>
      </c>
      <c r="D411" s="82" t="s">
        <v>321</v>
      </c>
      <c r="E411" s="101" t="str">
        <f>IF(B411="Print Music",C411&amp;" - "&amp;D411,D411)</f>
        <v>Ensemble - Band</v>
      </c>
      <c r="F411" s="120" t="s">
        <v>858</v>
      </c>
      <c r="G411" s="110">
        <f>IF(ISERROR(FIND("?",K411))=FALSE,"FIX",IF(COUNTIF(K:K,K410)&gt;1,"DUPE",""))</f>
      </c>
      <c r="H411" s="91" t="s">
        <v>1030</v>
      </c>
      <c r="I411" s="92" t="s">
        <v>321</v>
      </c>
      <c r="J411" s="90" t="s">
        <v>858</v>
      </c>
      <c r="K411" s="77" t="str">
        <f t="shared" si="6"/>
        <v>Print Music - Ensemble - Band - Special Occasions</v>
      </c>
    </row>
    <row r="412" spans="1:11" ht="12">
      <c r="A412" t="str">
        <f>IF(B412="Print Music",B412,B412&amp;" - "&amp;C412)</f>
        <v>Print Music</v>
      </c>
      <c r="B412" s="82" t="s">
        <v>887</v>
      </c>
      <c r="C412" s="82" t="s">
        <v>958</v>
      </c>
      <c r="D412" s="82" t="s">
        <v>530</v>
      </c>
      <c r="E412" s="101" t="str">
        <f>IF(B412="Print Music",C412&amp;" - "&amp;D412,D412)</f>
        <v>Ensemble - Choir</v>
      </c>
      <c r="F412" s="120" t="s">
        <v>533</v>
      </c>
      <c r="G412" s="110">
        <f>IF(ISERROR(FIND("?",K412))=FALSE,"FIX",IF(COUNTIF(K:K,K411)&gt;1,"DUPE",""))</f>
      </c>
      <c r="H412" s="91" t="s">
        <v>1107</v>
      </c>
      <c r="I412" s="92" t="s">
        <v>530</v>
      </c>
      <c r="J412" s="89" t="s">
        <v>533</v>
      </c>
      <c r="K412" s="77" t="str">
        <f t="shared" si="6"/>
        <v>Print Music - Ensemble - Choir - 2 Part - SA/Sacred</v>
      </c>
    </row>
    <row r="413" spans="1:11" ht="12">
      <c r="A413" t="str">
        <f>IF(B413="Print Music",B413,B413&amp;" - "&amp;C413)</f>
        <v>Print Music</v>
      </c>
      <c r="B413" s="82" t="s">
        <v>887</v>
      </c>
      <c r="C413" s="82" t="s">
        <v>958</v>
      </c>
      <c r="D413" s="82" t="s">
        <v>530</v>
      </c>
      <c r="E413" s="101" t="str">
        <f>IF(B413="Print Music",C413&amp;" - "&amp;D413,D413)</f>
        <v>Ensemble - Choir</v>
      </c>
      <c r="F413" s="120" t="s">
        <v>534</v>
      </c>
      <c r="G413" s="110">
        <f>IF(ISERROR(FIND("?",K413))=FALSE,"FIX",IF(COUNTIF(K:K,K412)&gt;1,"DUPE",""))</f>
      </c>
      <c r="H413" s="91" t="s">
        <v>1107</v>
      </c>
      <c r="I413" s="92" t="s">
        <v>530</v>
      </c>
      <c r="J413" s="89" t="s">
        <v>534</v>
      </c>
      <c r="K413" s="77" t="str">
        <f t="shared" si="6"/>
        <v>Print Music - Ensemble - Choir - 2 Part - SA/Secular</v>
      </c>
    </row>
    <row r="414" spans="1:11" ht="12">
      <c r="A414" t="str">
        <f>IF(B414="Print Music",B414,B414&amp;" - "&amp;C414)</f>
        <v>Print Music</v>
      </c>
      <c r="B414" s="82" t="s">
        <v>887</v>
      </c>
      <c r="C414" s="82" t="s">
        <v>958</v>
      </c>
      <c r="D414" s="82" t="s">
        <v>530</v>
      </c>
      <c r="E414" s="101" t="str">
        <f>IF(B414="Print Music",C414&amp;" - "&amp;D414,D414)</f>
        <v>Ensemble - Choir</v>
      </c>
      <c r="F414" s="120" t="s">
        <v>541</v>
      </c>
      <c r="G414" s="110">
        <f>IF(ISERROR(FIND("?",K414))=FALSE,"FIX",IF(COUNTIF(K:K,K413)&gt;1,"DUPE",""))</f>
      </c>
      <c r="H414" s="91" t="s">
        <v>1107</v>
      </c>
      <c r="I414" s="92" t="s">
        <v>530</v>
      </c>
      <c r="J414" s="89" t="s">
        <v>541</v>
      </c>
      <c r="K414" s="77" t="str">
        <f t="shared" si="6"/>
        <v>Print Music - Ensemble - Choir - 3 Part Mixed/Sacred</v>
      </c>
    </row>
    <row r="415" spans="1:11" ht="12">
      <c r="A415" t="str">
        <f>IF(B415="Print Music",B415,B415&amp;" - "&amp;C415)</f>
        <v>Print Music</v>
      </c>
      <c r="B415" s="82" t="s">
        <v>887</v>
      </c>
      <c r="C415" s="82" t="s">
        <v>958</v>
      </c>
      <c r="D415" s="82" t="s">
        <v>530</v>
      </c>
      <c r="E415" s="101" t="str">
        <f>IF(B415="Print Music",C415&amp;" - "&amp;D415,D415)</f>
        <v>Ensemble - Choir</v>
      </c>
      <c r="F415" s="120" t="s">
        <v>542</v>
      </c>
      <c r="G415" s="110">
        <f>IF(ISERROR(FIND("?",K415))=FALSE,"FIX",IF(COUNTIF(K:K,K414)&gt;1,"DUPE",""))</f>
      </c>
      <c r="H415" s="91" t="s">
        <v>1107</v>
      </c>
      <c r="I415" s="92" t="s">
        <v>530</v>
      </c>
      <c r="J415" s="89" t="s">
        <v>542</v>
      </c>
      <c r="K415" s="77" t="str">
        <f t="shared" si="6"/>
        <v>Print Music - Ensemble - Choir - 3 Part Mixed/Secular</v>
      </c>
    </row>
    <row r="416" spans="1:11" ht="12">
      <c r="A416" t="str">
        <f>IF(B416="Print Music",B416,B416&amp;" - "&amp;C416)</f>
        <v>Print Music</v>
      </c>
      <c r="B416" s="82" t="s">
        <v>887</v>
      </c>
      <c r="C416" s="82" t="s">
        <v>958</v>
      </c>
      <c r="D416" s="82" t="s">
        <v>530</v>
      </c>
      <c r="E416" s="101" t="str">
        <f>IF(B416="Print Music",C416&amp;" - "&amp;D416,D416)</f>
        <v>Ensemble - Choir</v>
      </c>
      <c r="F416" s="120" t="s">
        <v>553</v>
      </c>
      <c r="G416" s="110">
        <f>IF(ISERROR(FIND("?",K416))=FALSE,"FIX",IF(COUNTIF(K:K,K415)&gt;1,"DUPE",""))</f>
      </c>
      <c r="H416" s="91" t="s">
        <v>1107</v>
      </c>
      <c r="I416" s="92" t="s">
        <v>530</v>
      </c>
      <c r="J416" s="89" t="s">
        <v>553</v>
      </c>
      <c r="K416" s="77" t="str">
        <f t="shared" si="6"/>
        <v>Print Music - Ensemble - Choir - Choral Collections/Sacred</v>
      </c>
    </row>
    <row r="417" spans="1:11" ht="12">
      <c r="A417" t="str">
        <f>IF(B417="Print Music",B417,B417&amp;" - "&amp;C417)</f>
        <v>Print Music</v>
      </c>
      <c r="B417" s="82" t="s">
        <v>887</v>
      </c>
      <c r="C417" s="82" t="s">
        <v>958</v>
      </c>
      <c r="D417" s="82" t="s">
        <v>530</v>
      </c>
      <c r="E417" s="101" t="str">
        <f>IF(B417="Print Music",C417&amp;" - "&amp;D417,D417)</f>
        <v>Ensemble - Choir</v>
      </c>
      <c r="F417" s="120" t="s">
        <v>554</v>
      </c>
      <c r="G417" s="110">
        <f>IF(ISERROR(FIND("?",K417))=FALSE,"FIX",IF(COUNTIF(K:K,K416)&gt;1,"DUPE",""))</f>
      </c>
      <c r="H417" s="91" t="s">
        <v>1107</v>
      </c>
      <c r="I417" s="92" t="s">
        <v>530</v>
      </c>
      <c r="J417" s="89" t="s">
        <v>554</v>
      </c>
      <c r="K417" s="77" t="str">
        <f t="shared" si="6"/>
        <v>Print Music - Ensemble - Choir - Choral Collections/Secular</v>
      </c>
    </row>
    <row r="418" spans="1:11" ht="12">
      <c r="A418" t="str">
        <f>IF(B418="Print Music",B418,B418&amp;" - "&amp;C418)</f>
        <v>Print Music</v>
      </c>
      <c r="B418" s="82" t="s">
        <v>887</v>
      </c>
      <c r="C418" s="82" t="s">
        <v>958</v>
      </c>
      <c r="D418" s="82" t="s">
        <v>530</v>
      </c>
      <c r="E418" s="101" t="str">
        <f>IF(B418="Print Music",C418&amp;" - "&amp;D418,D418)</f>
        <v>Ensemble - Choir</v>
      </c>
      <c r="F418" s="120" t="s">
        <v>518</v>
      </c>
      <c r="G418" s="110">
        <f>IF(ISERROR(FIND("?",K418))=FALSE,"FIX",IF(COUNTIF(K:K,K417)&gt;1,"DUPE",""))</f>
      </c>
      <c r="H418" s="91" t="s">
        <v>1107</v>
      </c>
      <c r="I418" s="92" t="s">
        <v>530</v>
      </c>
      <c r="J418" s="89" t="s">
        <v>518</v>
      </c>
      <c r="K418" s="77" t="str">
        <f t="shared" si="6"/>
        <v>Print Music - Ensemble - Choir - Clasroom Methods-High School</v>
      </c>
    </row>
    <row r="419" spans="1:11" ht="12">
      <c r="A419" t="str">
        <f>IF(B419="Print Music",B419,B419&amp;" - "&amp;C419)</f>
        <v>Print Music</v>
      </c>
      <c r="B419" s="82" t="s">
        <v>887</v>
      </c>
      <c r="C419" s="82" t="s">
        <v>958</v>
      </c>
      <c r="D419" s="82" t="s">
        <v>530</v>
      </c>
      <c r="E419" s="101" t="str">
        <f>IF(B419="Print Music",C419&amp;" - "&amp;D419,D419)</f>
        <v>Ensemble - Choir</v>
      </c>
      <c r="F419" s="120" t="s">
        <v>515</v>
      </c>
      <c r="G419" s="110">
        <f>IF(ISERROR(FIND("?",K419))=FALSE,"FIX",IF(COUNTIF(K:K,K418)&gt;1,"DUPE",""))</f>
      </c>
      <c r="H419" s="91" t="s">
        <v>1107</v>
      </c>
      <c r="I419" s="92" t="s">
        <v>530</v>
      </c>
      <c r="J419" s="89" t="s">
        <v>515</v>
      </c>
      <c r="K419" s="77" t="str">
        <f t="shared" si="6"/>
        <v>Print Music - Ensemble - Choir - Classroom Methods- All Levels</v>
      </c>
    </row>
    <row r="420" spans="1:11" ht="12">
      <c r="A420" t="str">
        <f>IF(B420="Print Music",B420,B420&amp;" - "&amp;C420)</f>
        <v>Print Music</v>
      </c>
      <c r="B420" s="82" t="s">
        <v>887</v>
      </c>
      <c r="C420" s="82" t="s">
        <v>958</v>
      </c>
      <c r="D420" s="82" t="s">
        <v>530</v>
      </c>
      <c r="E420" s="101" t="str">
        <f>IF(B420="Print Music",C420&amp;" - "&amp;D420,D420)</f>
        <v>Ensemble - Choir</v>
      </c>
      <c r="F420" s="120" t="s">
        <v>517</v>
      </c>
      <c r="G420" s="110">
        <f>IF(ISERROR(FIND("?",K420))=FALSE,"FIX",IF(COUNTIF(K:K,K419)&gt;1,"DUPE",""))</f>
      </c>
      <c r="H420" s="91" t="s">
        <v>1107</v>
      </c>
      <c r="I420" s="92" t="s">
        <v>530</v>
      </c>
      <c r="J420" s="89" t="s">
        <v>517</v>
      </c>
      <c r="K420" s="77" t="str">
        <f t="shared" si="6"/>
        <v>Print Music - Ensemble - Choir - Classroom Methods- Middle</v>
      </c>
    </row>
    <row r="421" spans="1:11" ht="12">
      <c r="A421" t="str">
        <f>IF(B421="Print Music",B421,B421&amp;" - "&amp;C421)</f>
        <v>Print Music</v>
      </c>
      <c r="B421" s="82" t="s">
        <v>887</v>
      </c>
      <c r="C421" s="82" t="s">
        <v>958</v>
      </c>
      <c r="D421" s="82" t="s">
        <v>530</v>
      </c>
      <c r="E421" s="101" t="str">
        <f>IF(B421="Print Music",C421&amp;" - "&amp;D421,D421)</f>
        <v>Ensemble - Choir</v>
      </c>
      <c r="F421" s="120" t="s">
        <v>516</v>
      </c>
      <c r="G421" s="110">
        <f>IF(ISERROR(FIND("?",K421))=FALSE,"FIX",IF(COUNTIF(K:K,K420)&gt;1,"DUPE",""))</f>
      </c>
      <c r="H421" s="91" t="s">
        <v>1107</v>
      </c>
      <c r="I421" s="92" t="s">
        <v>530</v>
      </c>
      <c r="J421" s="90" t="s">
        <v>516</v>
      </c>
      <c r="K421" s="77" t="str">
        <f t="shared" si="6"/>
        <v>Print Music - Ensemble - Choir - Classroom Methods-Elementary</v>
      </c>
    </row>
    <row r="422" spans="1:11" ht="12">
      <c r="A422" t="str">
        <f>IF(B422="Print Music",B422,B422&amp;" - "&amp;C422)</f>
        <v>Print Music</v>
      </c>
      <c r="B422" s="82" t="s">
        <v>887</v>
      </c>
      <c r="C422" s="82" t="s">
        <v>958</v>
      </c>
      <c r="D422" s="82" t="s">
        <v>530</v>
      </c>
      <c r="E422" s="101" t="str">
        <f>IF(B422="Print Music",C422&amp;" - "&amp;D422,D422)</f>
        <v>Ensemble - Choir</v>
      </c>
      <c r="F422" s="120" t="s">
        <v>551</v>
      </c>
      <c r="G422" s="110">
        <f>IF(ISERROR(FIND("?",K422))=FALSE,"FIX",IF(COUNTIF(K:K,K421)&gt;1,"DUPE",""))</f>
      </c>
      <c r="H422" s="91" t="s">
        <v>1107</v>
      </c>
      <c r="I422" s="92" t="s">
        <v>530</v>
      </c>
      <c r="J422" s="90" t="s">
        <v>551</v>
      </c>
      <c r="K422" s="77" t="str">
        <f t="shared" si="6"/>
        <v>Print Music - Ensemble - Choir - Other voicings/Sacred</v>
      </c>
    </row>
    <row r="423" spans="1:11" ht="12">
      <c r="A423" t="str">
        <f>IF(B423="Print Music",B423,B423&amp;" - "&amp;C423)</f>
        <v>Print Music</v>
      </c>
      <c r="B423" s="82" t="s">
        <v>887</v>
      </c>
      <c r="C423" s="82" t="s">
        <v>958</v>
      </c>
      <c r="D423" s="82" t="s">
        <v>530</v>
      </c>
      <c r="E423" s="101" t="str">
        <f>IF(B423="Print Music",C423&amp;" - "&amp;D423,D423)</f>
        <v>Ensemble - Choir</v>
      </c>
      <c r="F423" s="120" t="s">
        <v>552</v>
      </c>
      <c r="G423" s="110">
        <f>IF(ISERROR(FIND("?",K423))=FALSE,"FIX",IF(COUNTIF(K:K,K422)&gt;1,"DUPE",""))</f>
      </c>
      <c r="H423" s="91" t="s">
        <v>1107</v>
      </c>
      <c r="I423" s="92" t="s">
        <v>530</v>
      </c>
      <c r="J423" s="90" t="s">
        <v>552</v>
      </c>
      <c r="K423" s="77" t="str">
        <f t="shared" si="6"/>
        <v>Print Music - Ensemble - Choir - Other voicings/Secular</v>
      </c>
    </row>
    <row r="424" spans="1:11" ht="12">
      <c r="A424" t="str">
        <f>IF(B424="Print Music",B424,B424&amp;" - "&amp;C424)</f>
        <v>Print Music</v>
      </c>
      <c r="B424" s="82" t="s">
        <v>887</v>
      </c>
      <c r="C424" s="82" t="s">
        <v>958</v>
      </c>
      <c r="D424" s="82" t="s">
        <v>530</v>
      </c>
      <c r="E424" s="101" t="str">
        <f>IF(B424="Print Music",C424&amp;" - "&amp;D424,D424)</f>
        <v>Ensemble - Choir</v>
      </c>
      <c r="F424" s="120" t="s">
        <v>539</v>
      </c>
      <c r="G424" s="110">
        <f>IF(ISERROR(FIND("?",K424))=FALSE,"FIX",IF(COUNTIF(K:K,K423)&gt;1,"DUPE",""))</f>
      </c>
      <c r="H424" s="91" t="s">
        <v>1107</v>
      </c>
      <c r="I424" s="92" t="s">
        <v>530</v>
      </c>
      <c r="J424" s="90" t="s">
        <v>539</v>
      </c>
      <c r="K424" s="77" t="str">
        <f t="shared" si="6"/>
        <v>Print Music - Ensemble - Choir - SAB/Sacred</v>
      </c>
    </row>
    <row r="425" spans="1:11" ht="12">
      <c r="A425" t="str">
        <f>IF(B425="Print Music",B425,B425&amp;" - "&amp;C425)</f>
        <v>Print Music</v>
      </c>
      <c r="B425" s="82" t="s">
        <v>887</v>
      </c>
      <c r="C425" s="82" t="s">
        <v>958</v>
      </c>
      <c r="D425" s="82" t="s">
        <v>530</v>
      </c>
      <c r="E425" s="101" t="str">
        <f>IF(B425="Print Music",C425&amp;" - "&amp;D425,D425)</f>
        <v>Ensemble - Choir</v>
      </c>
      <c r="F425" s="120" t="s">
        <v>540</v>
      </c>
      <c r="G425" s="110">
        <f>IF(ISERROR(FIND("?",K425))=FALSE,"FIX",IF(COUNTIF(K:K,K424)&gt;1,"DUPE",""))</f>
      </c>
      <c r="H425" s="91" t="s">
        <v>1107</v>
      </c>
      <c r="I425" s="92" t="s">
        <v>530</v>
      </c>
      <c r="J425" s="90" t="s">
        <v>540</v>
      </c>
      <c r="K425" s="77" t="str">
        <f t="shared" si="6"/>
        <v>Print Music - Ensemble - Choir - SAB/Secular</v>
      </c>
    </row>
    <row r="426" spans="1:11" ht="12">
      <c r="A426" t="str">
        <f>IF(B426="Print Music",B426,B426&amp;" - "&amp;C426)</f>
        <v>Print Music</v>
      </c>
      <c r="B426" s="82" t="s">
        <v>887</v>
      </c>
      <c r="C426" s="82" t="s">
        <v>958</v>
      </c>
      <c r="D426" s="82" t="s">
        <v>530</v>
      </c>
      <c r="E426" s="101" t="str">
        <f>IF(B426="Print Music",C426&amp;" - "&amp;D426,D426)</f>
        <v>Ensemble - Choir</v>
      </c>
      <c r="F426" s="120" t="s">
        <v>549</v>
      </c>
      <c r="G426" s="110">
        <f>IF(ISERROR(FIND("?",K426))=FALSE,"FIX",IF(COUNTIF(K:K,K425)&gt;1,"DUPE",""))</f>
      </c>
      <c r="H426" s="91" t="s">
        <v>1107</v>
      </c>
      <c r="I426" s="92" t="s">
        <v>530</v>
      </c>
      <c r="J426" s="90" t="s">
        <v>549</v>
      </c>
      <c r="K426" s="77" t="str">
        <f t="shared" si="6"/>
        <v>Print Music - Ensemble - Choir - SATB/Sacred</v>
      </c>
    </row>
    <row r="427" spans="1:11" ht="12">
      <c r="A427" t="str">
        <f>IF(B427="Print Music",B427,B427&amp;" - "&amp;C427)</f>
        <v>Print Music</v>
      </c>
      <c r="B427" s="82" t="s">
        <v>887</v>
      </c>
      <c r="C427" s="82" t="s">
        <v>958</v>
      </c>
      <c r="D427" s="82" t="s">
        <v>530</v>
      </c>
      <c r="E427" s="101" t="str">
        <f>IF(B427="Print Music",C427&amp;" - "&amp;D427,D427)</f>
        <v>Ensemble - Choir</v>
      </c>
      <c r="F427" s="120" t="s">
        <v>550</v>
      </c>
      <c r="G427" s="110">
        <f>IF(ISERROR(FIND("?",K427))=FALSE,"FIX",IF(COUNTIF(K:K,K426)&gt;1,"DUPE",""))</f>
      </c>
      <c r="H427" s="91" t="s">
        <v>1107</v>
      </c>
      <c r="I427" s="92" t="s">
        <v>530</v>
      </c>
      <c r="J427" s="90" t="s">
        <v>550</v>
      </c>
      <c r="K427" s="77" t="str">
        <f t="shared" si="6"/>
        <v>Print Music - Ensemble - Choir - SATB/Secular</v>
      </c>
    </row>
    <row r="428" spans="1:11" ht="12">
      <c r="A428" t="str">
        <f>IF(B428="Print Music",B428,B428&amp;" - "&amp;C428)</f>
        <v>Print Music</v>
      </c>
      <c r="B428" s="82" t="s">
        <v>887</v>
      </c>
      <c r="C428" s="82" t="s">
        <v>958</v>
      </c>
      <c r="D428" s="82" t="s">
        <v>530</v>
      </c>
      <c r="E428" s="101" t="str">
        <f>IF(B428="Print Music",C428&amp;" - "&amp;D428,D428)</f>
        <v>Ensemble - Choir</v>
      </c>
      <c r="F428" s="120" t="s">
        <v>859</v>
      </c>
      <c r="G428" s="110">
        <f>IF(ISERROR(FIND("?",K428))=FALSE,"FIX",IF(COUNTIF(K:K,K427)&gt;1,"DUPE",""))</f>
      </c>
      <c r="H428" s="91" t="s">
        <v>1107</v>
      </c>
      <c r="I428" s="92" t="s">
        <v>530</v>
      </c>
      <c r="J428" s="89" t="s">
        <v>859</v>
      </c>
      <c r="K428" s="77" t="str">
        <f t="shared" si="6"/>
        <v>Print Music - Ensemble - Choir - Special Occasions*</v>
      </c>
    </row>
    <row r="429" spans="1:11" ht="12">
      <c r="A429" t="str">
        <f>IF(B429="Print Music",B429,B429&amp;" - "&amp;C429)</f>
        <v>Print Music</v>
      </c>
      <c r="B429" s="82" t="s">
        <v>887</v>
      </c>
      <c r="C429" s="82" t="s">
        <v>958</v>
      </c>
      <c r="D429" s="82" t="s">
        <v>530</v>
      </c>
      <c r="E429" s="101" t="str">
        <f>IF(B429="Print Music",C429&amp;" - "&amp;D429,D429)</f>
        <v>Ensemble - Choir</v>
      </c>
      <c r="F429" s="120" t="s">
        <v>535</v>
      </c>
      <c r="G429" s="110">
        <f>IF(ISERROR(FIND("?",K429))=FALSE,"FIX",IF(COUNTIF(K:K,K428)&gt;1,"DUPE",""))</f>
      </c>
      <c r="H429" s="91" t="s">
        <v>1107</v>
      </c>
      <c r="I429" s="92" t="s">
        <v>530</v>
      </c>
      <c r="J429" s="89" t="s">
        <v>535</v>
      </c>
      <c r="K429" s="77" t="str">
        <f t="shared" si="6"/>
        <v>Print Music - Ensemble - Choir - SSA/Sacred</v>
      </c>
    </row>
    <row r="430" spans="1:11" ht="12">
      <c r="A430" t="str">
        <f>IF(B430="Print Music",B430,B430&amp;" - "&amp;C430)</f>
        <v>Print Music</v>
      </c>
      <c r="B430" s="82" t="s">
        <v>887</v>
      </c>
      <c r="C430" s="82" t="s">
        <v>958</v>
      </c>
      <c r="D430" s="82" t="s">
        <v>530</v>
      </c>
      <c r="E430" s="101" t="str">
        <f>IF(B430="Print Music",C430&amp;" - "&amp;D430,D430)</f>
        <v>Ensemble - Choir</v>
      </c>
      <c r="F430" s="120" t="s">
        <v>536</v>
      </c>
      <c r="G430" s="110">
        <f>IF(ISERROR(FIND("?",K430))=FALSE,"FIX",IF(COUNTIF(K:K,K429)&gt;1,"DUPE",""))</f>
      </c>
      <c r="H430" s="91" t="s">
        <v>1107</v>
      </c>
      <c r="I430" s="92" t="s">
        <v>530</v>
      </c>
      <c r="J430" s="89" t="s">
        <v>536</v>
      </c>
      <c r="K430" s="77" t="str">
        <f t="shared" si="6"/>
        <v>Print Music - Ensemble - Choir - SSA/Secular</v>
      </c>
    </row>
    <row r="431" spans="1:11" ht="12">
      <c r="A431" t="str">
        <f>IF(B431="Print Music",B431,B431&amp;" - "&amp;C431)</f>
        <v>Print Music</v>
      </c>
      <c r="B431" s="82" t="s">
        <v>887</v>
      </c>
      <c r="C431" s="82" t="s">
        <v>958</v>
      </c>
      <c r="D431" s="82" t="s">
        <v>530</v>
      </c>
      <c r="E431" s="101" t="str">
        <f>IF(B431="Print Music",C431&amp;" - "&amp;D431,D431)</f>
        <v>Ensemble - Choir</v>
      </c>
      <c r="F431" s="120" t="s">
        <v>537</v>
      </c>
      <c r="G431" s="110">
        <f>IF(ISERROR(FIND("?",K431))=FALSE,"FIX",IF(COUNTIF(K:K,K430)&gt;1,"DUPE",""))</f>
      </c>
      <c r="H431" s="91" t="s">
        <v>1107</v>
      </c>
      <c r="I431" s="92" t="s">
        <v>530</v>
      </c>
      <c r="J431" s="89" t="s">
        <v>537</v>
      </c>
      <c r="K431" s="77" t="str">
        <f t="shared" si="6"/>
        <v>Print Music - Ensemble - Choir - SSAA/Sacred</v>
      </c>
    </row>
    <row r="432" spans="1:11" ht="12">
      <c r="A432" t="str">
        <f>IF(B432="Print Music",B432,B432&amp;" - "&amp;C432)</f>
        <v>Print Music</v>
      </c>
      <c r="B432" s="82" t="s">
        <v>887</v>
      </c>
      <c r="C432" s="82" t="s">
        <v>958</v>
      </c>
      <c r="D432" s="82" t="s">
        <v>530</v>
      </c>
      <c r="E432" s="101" t="str">
        <f>IF(B432="Print Music",C432&amp;" - "&amp;D432,D432)</f>
        <v>Ensemble - Choir</v>
      </c>
      <c r="F432" s="120" t="s">
        <v>538</v>
      </c>
      <c r="G432" s="110">
        <f>IF(ISERROR(FIND("?",K432))=FALSE,"FIX",IF(COUNTIF(K:K,K431)&gt;1,"DUPE",""))</f>
      </c>
      <c r="H432" s="91" t="s">
        <v>1107</v>
      </c>
      <c r="I432" s="92" t="s">
        <v>530</v>
      </c>
      <c r="J432" s="89" t="s">
        <v>538</v>
      </c>
      <c r="K432" s="77" t="str">
        <f t="shared" si="6"/>
        <v>Print Music - Ensemble - Choir - SSAA/Secular</v>
      </c>
    </row>
    <row r="433" spans="1:11" ht="12">
      <c r="A433" t="str">
        <f>IF(B433="Print Music",B433,B433&amp;" - "&amp;C433)</f>
        <v>Print Music</v>
      </c>
      <c r="B433" s="82" t="s">
        <v>887</v>
      </c>
      <c r="C433" s="82" t="s">
        <v>958</v>
      </c>
      <c r="D433" s="82" t="s">
        <v>530</v>
      </c>
      <c r="E433" s="101" t="str">
        <f>IF(B433="Print Music",C433&amp;" - "&amp;D433,D433)</f>
        <v>Ensemble - Choir</v>
      </c>
      <c r="F433" s="120" t="s">
        <v>544</v>
      </c>
      <c r="G433" s="110">
        <f>IF(ISERROR(FIND("?",K433))=FALSE,"FIX",IF(COUNTIF(K:K,K432)&gt;1,"DUPE",""))</f>
      </c>
      <c r="H433" s="91" t="s">
        <v>1107</v>
      </c>
      <c r="I433" s="92" t="s">
        <v>530</v>
      </c>
      <c r="J433" s="89" t="s">
        <v>544</v>
      </c>
      <c r="K433" s="77" t="str">
        <f t="shared" si="6"/>
        <v>Print Music - Ensemble - Choir - TB/ Secular</v>
      </c>
    </row>
    <row r="434" spans="1:11" ht="12">
      <c r="A434" t="str">
        <f>IF(B434="Print Music",B434,B434&amp;" - "&amp;C434)</f>
        <v>Print Music</v>
      </c>
      <c r="B434" s="82" t="s">
        <v>887</v>
      </c>
      <c r="C434" s="82" t="s">
        <v>958</v>
      </c>
      <c r="D434" s="82" t="s">
        <v>530</v>
      </c>
      <c r="E434" s="101" t="str">
        <f>IF(B434="Print Music",C434&amp;" - "&amp;D434,D434)</f>
        <v>Ensemble - Choir</v>
      </c>
      <c r="F434" s="120" t="s">
        <v>543</v>
      </c>
      <c r="G434" s="110">
        <f>IF(ISERROR(FIND("?",K434))=FALSE,"FIX",IF(COUNTIF(K:K,K433)&gt;1,"DUPE",""))</f>
      </c>
      <c r="H434" s="91" t="s">
        <v>1107</v>
      </c>
      <c r="I434" s="92" t="s">
        <v>530</v>
      </c>
      <c r="J434" s="89" t="s">
        <v>543</v>
      </c>
      <c r="K434" s="77" t="str">
        <f t="shared" si="6"/>
        <v>Print Music - Ensemble - Choir - TB/Sacred</v>
      </c>
    </row>
    <row r="435" spans="1:11" ht="12">
      <c r="A435" t="str">
        <f>IF(B435="Print Music",B435,B435&amp;" - "&amp;C435)</f>
        <v>Print Music</v>
      </c>
      <c r="B435" s="82" t="s">
        <v>887</v>
      </c>
      <c r="C435" s="82" t="s">
        <v>958</v>
      </c>
      <c r="D435" s="82" t="s">
        <v>530</v>
      </c>
      <c r="E435" s="101" t="str">
        <f>IF(B435="Print Music",C435&amp;" - "&amp;D435,D435)</f>
        <v>Ensemble - Choir</v>
      </c>
      <c r="F435" s="120" t="s">
        <v>545</v>
      </c>
      <c r="G435" s="110">
        <f>IF(ISERROR(FIND("?",K435))=FALSE,"FIX",IF(COUNTIF(K:K,K434)&gt;1,"DUPE",""))</f>
      </c>
      <c r="H435" s="91" t="s">
        <v>1107</v>
      </c>
      <c r="I435" s="92" t="s">
        <v>530</v>
      </c>
      <c r="J435" s="89" t="s">
        <v>545</v>
      </c>
      <c r="K435" s="77" t="str">
        <f t="shared" si="6"/>
        <v>Print Music - Ensemble - Choir - TTB/Sacred</v>
      </c>
    </row>
    <row r="436" spans="1:11" ht="12">
      <c r="A436" t="str">
        <f>IF(B436="Print Music",B436,B436&amp;" - "&amp;C436)</f>
        <v>Print Music</v>
      </c>
      <c r="B436" s="82" t="s">
        <v>887</v>
      </c>
      <c r="C436" s="82" t="s">
        <v>958</v>
      </c>
      <c r="D436" s="82" t="s">
        <v>530</v>
      </c>
      <c r="E436" s="101" t="str">
        <f>IF(B436="Print Music",C436&amp;" - "&amp;D436,D436)</f>
        <v>Ensemble - Choir</v>
      </c>
      <c r="F436" s="120" t="s">
        <v>546</v>
      </c>
      <c r="G436" s="110">
        <f>IF(ISERROR(FIND("?",K436))=FALSE,"FIX",IF(COUNTIF(K:K,K435)&gt;1,"DUPE",""))</f>
      </c>
      <c r="H436" s="91" t="s">
        <v>1107</v>
      </c>
      <c r="I436" s="92" t="s">
        <v>530</v>
      </c>
      <c r="J436" s="89" t="s">
        <v>546</v>
      </c>
      <c r="K436" s="77" t="str">
        <f t="shared" si="6"/>
        <v>Print Music - Ensemble - Choir - TTB/Secular</v>
      </c>
    </row>
    <row r="437" spans="1:11" ht="12">
      <c r="A437" t="str">
        <f>IF(B437="Print Music",B437,B437&amp;" - "&amp;C437)</f>
        <v>Print Music</v>
      </c>
      <c r="B437" s="82" t="s">
        <v>887</v>
      </c>
      <c r="C437" s="82" t="s">
        <v>958</v>
      </c>
      <c r="D437" s="82" t="s">
        <v>530</v>
      </c>
      <c r="E437" s="101" t="str">
        <f>IF(B437="Print Music",C437&amp;" - "&amp;D437,D437)</f>
        <v>Ensemble - Choir</v>
      </c>
      <c r="F437" s="120" t="s">
        <v>547</v>
      </c>
      <c r="G437" s="110">
        <f>IF(ISERROR(FIND("?",K437))=FALSE,"FIX",IF(COUNTIF(K:K,K436)&gt;1,"DUPE",""))</f>
      </c>
      <c r="H437" s="91" t="s">
        <v>1107</v>
      </c>
      <c r="I437" s="92" t="s">
        <v>530</v>
      </c>
      <c r="J437" s="89" t="s">
        <v>547</v>
      </c>
      <c r="K437" s="77" t="str">
        <f t="shared" si="6"/>
        <v>Print Music - Ensemble - Choir - TTBB/Sacred</v>
      </c>
    </row>
    <row r="438" spans="1:11" ht="12">
      <c r="A438" t="str">
        <f>IF(B438="Print Music",B438,B438&amp;" - "&amp;C438)</f>
        <v>Print Music</v>
      </c>
      <c r="B438" s="82" t="s">
        <v>887</v>
      </c>
      <c r="C438" s="82" t="s">
        <v>958</v>
      </c>
      <c r="D438" s="82" t="s">
        <v>530</v>
      </c>
      <c r="E438" s="101" t="str">
        <f>IF(B438="Print Music",C438&amp;" - "&amp;D438,D438)</f>
        <v>Ensemble - Choir</v>
      </c>
      <c r="F438" s="120" t="s">
        <v>548</v>
      </c>
      <c r="G438" s="110">
        <f>IF(ISERROR(FIND("?",K438))=FALSE,"FIX",IF(COUNTIF(K:K,K437)&gt;1,"DUPE",""))</f>
      </c>
      <c r="H438" s="91" t="s">
        <v>1107</v>
      </c>
      <c r="I438" s="92" t="s">
        <v>530</v>
      </c>
      <c r="J438" s="89" t="s">
        <v>548</v>
      </c>
      <c r="K438" s="77" t="str">
        <f t="shared" si="6"/>
        <v>Print Music - Ensemble - Choir - TTBB/Secular</v>
      </c>
    </row>
    <row r="439" spans="1:11" ht="12">
      <c r="A439" t="str">
        <f>IF(B439="Print Music",B439,B439&amp;" - "&amp;C439)</f>
        <v>Print Music</v>
      </c>
      <c r="B439" s="82" t="s">
        <v>887</v>
      </c>
      <c r="C439" s="82" t="s">
        <v>958</v>
      </c>
      <c r="D439" s="82" t="s">
        <v>530</v>
      </c>
      <c r="E439" s="101" t="str">
        <f>IF(B439="Print Music",C439&amp;" - "&amp;D439,D439)</f>
        <v>Ensemble - Choir</v>
      </c>
      <c r="F439" s="120" t="s">
        <v>531</v>
      </c>
      <c r="G439" s="110">
        <f>IF(ISERROR(FIND("?",K439))=FALSE,"FIX",IF(COUNTIF(K:K,K438)&gt;1,"DUPE",""))</f>
      </c>
      <c r="H439" s="91" t="s">
        <v>1106</v>
      </c>
      <c r="I439" s="92" t="s">
        <v>530</v>
      </c>
      <c r="J439" s="89" t="s">
        <v>531</v>
      </c>
      <c r="K439" s="77" t="str">
        <f t="shared" si="6"/>
        <v>Print Music - Ensemble - Choir - Unison/Sacred</v>
      </c>
    </row>
    <row r="440" spans="1:11" ht="12">
      <c r="A440" t="str">
        <f>IF(B440="Print Music",B440,B440&amp;" - "&amp;C440)</f>
        <v>Print Music</v>
      </c>
      <c r="B440" s="82" t="s">
        <v>887</v>
      </c>
      <c r="C440" s="82" t="s">
        <v>958</v>
      </c>
      <c r="D440" s="82" t="s">
        <v>530</v>
      </c>
      <c r="E440" s="101" t="str">
        <f>IF(B440="Print Music",C440&amp;" - "&amp;D440,D440)</f>
        <v>Ensemble - Choir</v>
      </c>
      <c r="F440" s="120" t="s">
        <v>532</v>
      </c>
      <c r="G440" s="110">
        <f>IF(ISERROR(FIND("?",K440))=FALSE,"FIX",IF(COUNTIF(K:K,K439)&gt;1,"DUPE",""))</f>
      </c>
      <c r="H440" s="91" t="s">
        <v>1107</v>
      </c>
      <c r="I440" s="92" t="s">
        <v>530</v>
      </c>
      <c r="J440" s="89" t="s">
        <v>532</v>
      </c>
      <c r="K440" s="77" t="str">
        <f t="shared" si="6"/>
        <v>Print Music - Ensemble - Choir - Unison/Secular</v>
      </c>
    </row>
    <row r="441" spans="1:11" ht="12">
      <c r="A441" t="str">
        <f>IF(B441="Print Music",B441,B441&amp;" - "&amp;C441)</f>
        <v>Print Music</v>
      </c>
      <c r="B441" s="82" t="s">
        <v>887</v>
      </c>
      <c r="C441" s="82" t="s">
        <v>958</v>
      </c>
      <c r="D441" s="82" t="s">
        <v>555</v>
      </c>
      <c r="E441" s="101" t="str">
        <f>IF(B441="Print Music",C441&amp;" - "&amp;D441,D441)</f>
        <v>Ensemble - Ensembles/Groups</v>
      </c>
      <c r="F441" s="120" t="s">
        <v>556</v>
      </c>
      <c r="G441" s="110">
        <f>IF(ISERROR(FIND("?",K441))=FALSE,"FIX",IF(COUNTIF(K:K,K440)&gt;1,"DUPE",""))</f>
      </c>
      <c r="H441" s="91" t="s">
        <v>1107</v>
      </c>
      <c r="I441" s="92" t="s">
        <v>555</v>
      </c>
      <c r="J441" s="89" t="s">
        <v>556</v>
      </c>
      <c r="K441" s="77" t="str">
        <f t="shared" si="6"/>
        <v>Print Music - Ensemble - Ensembles/Groups - Brass Duet</v>
      </c>
    </row>
    <row r="442" spans="1:11" ht="12">
      <c r="A442" t="str">
        <f>IF(B442="Print Music",B442,B442&amp;" - "&amp;C442)</f>
        <v>Print Music</v>
      </c>
      <c r="B442" s="82" t="s">
        <v>887</v>
      </c>
      <c r="C442" s="82" t="s">
        <v>958</v>
      </c>
      <c r="D442" s="82" t="s">
        <v>555</v>
      </c>
      <c r="E442" s="101" t="str">
        <f>IF(B442="Print Music",C442&amp;" - "&amp;D442,D442)</f>
        <v>Ensemble - Ensembles/Groups</v>
      </c>
      <c r="F442" s="120" t="s">
        <v>386</v>
      </c>
      <c r="G442" s="110">
        <f>IF(ISERROR(FIND("?",K442))=FALSE,"FIX",IF(COUNTIF(K:K,K441)&gt;1,"DUPE",""))</f>
      </c>
      <c r="H442" s="91" t="s">
        <v>1108</v>
      </c>
      <c r="I442" s="92" t="s">
        <v>555</v>
      </c>
      <c r="J442" s="89" t="s">
        <v>386</v>
      </c>
      <c r="K442" s="77" t="str">
        <f t="shared" si="6"/>
        <v>Print Music - Ensemble - Ensembles/Groups - Brass Large Ensemble</v>
      </c>
    </row>
    <row r="443" spans="1:11" ht="12">
      <c r="A443" t="str">
        <f>IF(B443="Print Music",B443,B443&amp;" - "&amp;C443)</f>
        <v>Print Music</v>
      </c>
      <c r="B443" s="82" t="s">
        <v>887</v>
      </c>
      <c r="C443" s="82" t="s">
        <v>958</v>
      </c>
      <c r="D443" s="82" t="s">
        <v>555</v>
      </c>
      <c r="E443" s="101" t="str">
        <f>IF(B443="Print Music",C443&amp;" - "&amp;D443,D443)</f>
        <v>Ensemble - Ensembles/Groups</v>
      </c>
      <c r="F443" s="120" t="s">
        <v>558</v>
      </c>
      <c r="G443" s="110">
        <f>IF(ISERROR(FIND("?",K443))=FALSE,"FIX",IF(COUNTIF(K:K,K442)&gt;1,"DUPE",""))</f>
      </c>
      <c r="H443" s="91" t="s">
        <v>1108</v>
      </c>
      <c r="I443" s="92" t="s">
        <v>555</v>
      </c>
      <c r="J443" s="89" t="s">
        <v>558</v>
      </c>
      <c r="K443" s="77" t="str">
        <f t="shared" si="6"/>
        <v>Print Music - Ensemble - Ensembles/Groups - Brass Quartet</v>
      </c>
    </row>
    <row r="444" spans="1:11" ht="12">
      <c r="A444" t="str">
        <f>IF(B444="Print Music",B444,B444&amp;" - "&amp;C444)</f>
        <v>Print Music</v>
      </c>
      <c r="B444" s="82" t="s">
        <v>887</v>
      </c>
      <c r="C444" s="82" t="s">
        <v>958</v>
      </c>
      <c r="D444" s="82" t="s">
        <v>555</v>
      </c>
      <c r="E444" s="101" t="str">
        <f>IF(B444="Print Music",C444&amp;" - "&amp;D444,D444)</f>
        <v>Ensemble - Ensembles/Groups</v>
      </c>
      <c r="F444" s="120" t="s">
        <v>559</v>
      </c>
      <c r="G444" s="110">
        <f>IF(ISERROR(FIND("?",K444))=FALSE,"FIX",IF(COUNTIF(K:K,K443)&gt;1,"DUPE",""))</f>
      </c>
      <c r="H444" s="91" t="s">
        <v>1108</v>
      </c>
      <c r="I444" s="92" t="s">
        <v>555</v>
      </c>
      <c r="J444" s="89" t="s">
        <v>559</v>
      </c>
      <c r="K444" s="77" t="str">
        <f t="shared" si="6"/>
        <v>Print Music - Ensemble - Ensembles/Groups - Brass Quintet</v>
      </c>
    </row>
    <row r="445" spans="1:11" ht="12">
      <c r="A445" t="str">
        <f>IF(B445="Print Music",B445,B445&amp;" - "&amp;C445)</f>
        <v>Print Music</v>
      </c>
      <c r="B445" s="82" t="s">
        <v>887</v>
      </c>
      <c r="C445" s="82" t="s">
        <v>958</v>
      </c>
      <c r="D445" s="82" t="s">
        <v>555</v>
      </c>
      <c r="E445" s="101" t="str">
        <f>IF(B445="Print Music",C445&amp;" - "&amp;D445,D445)</f>
        <v>Ensemble - Ensembles/Groups</v>
      </c>
      <c r="F445" s="120" t="s">
        <v>557</v>
      </c>
      <c r="G445" s="110">
        <f>IF(ISERROR(FIND("?",K445))=FALSE,"FIX",IF(COUNTIF(K:K,K444)&gt;1,"DUPE",""))</f>
      </c>
      <c r="H445" s="91" t="s">
        <v>1108</v>
      </c>
      <c r="I445" s="92" t="s">
        <v>555</v>
      </c>
      <c r="J445" s="89" t="s">
        <v>557</v>
      </c>
      <c r="K445" s="77" t="str">
        <f t="shared" si="6"/>
        <v>Print Music - Ensemble - Ensembles/Groups - Brass Trio</v>
      </c>
    </row>
    <row r="446" spans="1:11" ht="12">
      <c r="A446" t="str">
        <f>IF(B446="Print Music",B446,B446&amp;" - "&amp;C446)</f>
        <v>Print Music</v>
      </c>
      <c r="B446" s="82" t="s">
        <v>887</v>
      </c>
      <c r="C446" s="82" t="s">
        <v>958</v>
      </c>
      <c r="D446" s="82" t="s">
        <v>555</v>
      </c>
      <c r="E446" s="101" t="str">
        <f>IF(B446="Print Music",C446&amp;" - "&amp;D446,D446)</f>
        <v>Ensemble - Ensembles/Groups</v>
      </c>
      <c r="F446" s="120" t="s">
        <v>416</v>
      </c>
      <c r="G446" s="110">
        <f>IF(ISERROR(FIND("?",K446))=FALSE,"FIX",IF(COUNTIF(K:K,K445)&gt;1,"DUPE",""))</f>
      </c>
      <c r="H446" s="91" t="s">
        <v>1108</v>
      </c>
      <c r="I446" s="92" t="s">
        <v>555</v>
      </c>
      <c r="J446" s="89" t="s">
        <v>416</v>
      </c>
      <c r="K446" s="77" t="str">
        <f t="shared" si="6"/>
        <v>Print Music - Ensemble - Ensembles/Groups - Handbell 2 Octave</v>
      </c>
    </row>
    <row r="447" spans="1:11" ht="12">
      <c r="A447" t="str">
        <f>IF(B447="Print Music",B447,B447&amp;" - "&amp;C447)</f>
        <v>Print Music</v>
      </c>
      <c r="B447" s="82" t="s">
        <v>887</v>
      </c>
      <c r="C447" s="82" t="s">
        <v>958</v>
      </c>
      <c r="D447" s="82" t="s">
        <v>555</v>
      </c>
      <c r="E447" s="101" t="str">
        <f>IF(B447="Print Music",C447&amp;" - "&amp;D447,D447)</f>
        <v>Ensemble - Ensembles/Groups</v>
      </c>
      <c r="F447" s="120" t="s">
        <v>417</v>
      </c>
      <c r="G447" s="110">
        <f>IF(ISERROR(FIND("?",K447))=FALSE,"FIX",IF(COUNTIF(K:K,K446)&gt;1,"DUPE",""))</f>
      </c>
      <c r="H447" s="91" t="s">
        <v>1108</v>
      </c>
      <c r="I447" s="92" t="s">
        <v>555</v>
      </c>
      <c r="J447" s="89" t="s">
        <v>417</v>
      </c>
      <c r="K447" s="77" t="str">
        <f t="shared" si="6"/>
        <v>Print Music - Ensemble - Ensembles/Groups - Handbell 3-5 Octave</v>
      </c>
    </row>
    <row r="448" spans="1:11" ht="12">
      <c r="A448" t="str">
        <f>IF(B448="Print Music",B448,B448&amp;" - "&amp;C448)</f>
        <v>Print Music</v>
      </c>
      <c r="B448" s="82" t="s">
        <v>887</v>
      </c>
      <c r="C448" s="82" t="s">
        <v>958</v>
      </c>
      <c r="D448" s="82" t="s">
        <v>555</v>
      </c>
      <c r="E448" s="101" t="str">
        <f>IF(B448="Print Music",C448&amp;" - "&amp;D448,D448)</f>
        <v>Ensemble - Ensembles/Groups</v>
      </c>
      <c r="F448" s="120" t="s">
        <v>418</v>
      </c>
      <c r="G448" s="110">
        <f>IF(ISERROR(FIND("?",K448))=FALSE,"FIX",IF(COUNTIF(K:K,K447)&gt;1,"DUPE",""))</f>
      </c>
      <c r="H448" s="91" t="s">
        <v>1108</v>
      </c>
      <c r="I448" s="92" t="s">
        <v>555</v>
      </c>
      <c r="J448" s="89" t="s">
        <v>418</v>
      </c>
      <c r="K448" s="77" t="str">
        <f t="shared" si="6"/>
        <v>Print Music - Ensemble - Ensembles/Groups - Handbell 6 Octave</v>
      </c>
    </row>
    <row r="449" spans="1:11" ht="12">
      <c r="A449" t="str">
        <f>IF(B449="Print Music",B449,B449&amp;" - "&amp;C449)</f>
        <v>Print Music</v>
      </c>
      <c r="B449" s="82" t="s">
        <v>887</v>
      </c>
      <c r="C449" s="82" t="s">
        <v>958</v>
      </c>
      <c r="D449" s="82" t="s">
        <v>555</v>
      </c>
      <c r="E449" s="101" t="str">
        <f>IF(B449="Print Music",C449&amp;" - "&amp;D449,D449)</f>
        <v>Ensemble - Ensembles/Groups</v>
      </c>
      <c r="F449" s="120" t="s">
        <v>573</v>
      </c>
      <c r="G449" s="110">
        <f>IF(ISERROR(FIND("?",K449))=FALSE,"FIX",IF(COUNTIF(K:K,K448)&gt;1,"DUPE",""))</f>
      </c>
      <c r="H449" s="91" t="s">
        <v>1108</v>
      </c>
      <c r="I449" s="92" t="s">
        <v>555</v>
      </c>
      <c r="J449" s="89" t="s">
        <v>573</v>
      </c>
      <c r="K449" s="77" t="str">
        <f t="shared" si="6"/>
        <v>Print Music - Ensemble - Ensembles/Groups - Mixed Chamber Duet</v>
      </c>
    </row>
    <row r="450" spans="1:11" ht="12">
      <c r="A450" t="str">
        <f>IF(B450="Print Music",B450,B450&amp;" - "&amp;C450)</f>
        <v>Print Music</v>
      </c>
      <c r="B450" s="82" t="s">
        <v>887</v>
      </c>
      <c r="C450" s="82" t="s">
        <v>958</v>
      </c>
      <c r="D450" s="82" t="s">
        <v>555</v>
      </c>
      <c r="E450" s="101" t="str">
        <f>IF(B450="Print Music",C450&amp;" - "&amp;D450,D450)</f>
        <v>Ensemble - Ensembles/Groups</v>
      </c>
      <c r="F450" s="120" t="s">
        <v>415</v>
      </c>
      <c r="G450" s="110">
        <f>IF(ISERROR(FIND("?",K450))=FALSE,"FIX",IF(COUNTIF(K:K,K449)&gt;1,"DUPE",""))</f>
      </c>
      <c r="H450" s="91" t="s">
        <v>1108</v>
      </c>
      <c r="I450" s="92" t="s">
        <v>555</v>
      </c>
      <c r="J450" s="89" t="s">
        <v>415</v>
      </c>
      <c r="K450" s="77" t="str">
        <f t="shared" si="6"/>
        <v>Print Music - Ensemble - Ensembles/Groups - Mixed Chamber Large Ensemble</v>
      </c>
    </row>
    <row r="451" spans="1:11" ht="12">
      <c r="A451" t="str">
        <f>IF(B451="Print Music",B451,B451&amp;" - "&amp;C451)</f>
        <v>Print Music</v>
      </c>
      <c r="B451" s="82" t="s">
        <v>887</v>
      </c>
      <c r="C451" s="82" t="s">
        <v>958</v>
      </c>
      <c r="D451" s="82" t="s">
        <v>555</v>
      </c>
      <c r="E451" s="101" t="str">
        <f>IF(B451="Print Music",C451&amp;" - "&amp;D451,D451)</f>
        <v>Ensemble - Ensembles/Groups</v>
      </c>
      <c r="F451" s="120" t="s">
        <v>575</v>
      </c>
      <c r="G451" s="110">
        <f>IF(ISERROR(FIND("?",K451))=FALSE,"FIX",IF(COUNTIF(K:K,K450)&gt;1,"DUPE",""))</f>
      </c>
      <c r="H451" s="91" t="s">
        <v>1108</v>
      </c>
      <c r="I451" s="92" t="s">
        <v>555</v>
      </c>
      <c r="J451" s="89" t="s">
        <v>575</v>
      </c>
      <c r="K451" s="77" t="str">
        <f t="shared" si="6"/>
        <v>Print Music - Ensemble - Ensembles/Groups - Mixed Chamber Quartet</v>
      </c>
    </row>
    <row r="452" spans="1:11" ht="12">
      <c r="A452" t="str">
        <f>IF(B452="Print Music",B452,B452&amp;" - "&amp;C452)</f>
        <v>Print Music</v>
      </c>
      <c r="B452" s="82" t="s">
        <v>887</v>
      </c>
      <c r="C452" s="82" t="s">
        <v>958</v>
      </c>
      <c r="D452" s="82" t="s">
        <v>555</v>
      </c>
      <c r="E452" s="101" t="str">
        <f>IF(B452="Print Music",C452&amp;" - "&amp;D452,D452)</f>
        <v>Ensemble - Ensembles/Groups</v>
      </c>
      <c r="F452" s="120" t="s">
        <v>414</v>
      </c>
      <c r="G452" s="110">
        <f>IF(ISERROR(FIND("?",K452))=FALSE,"FIX",IF(COUNTIF(K:K,K451)&gt;1,"DUPE",""))</f>
      </c>
      <c r="H452" s="91" t="s">
        <v>1108</v>
      </c>
      <c r="I452" s="92" t="s">
        <v>555</v>
      </c>
      <c r="J452" s="89" t="s">
        <v>414</v>
      </c>
      <c r="K452" s="77" t="str">
        <f t="shared" si="6"/>
        <v>Print Music - Ensemble - Ensembles/Groups - Mixed Chamber Quintet</v>
      </c>
    </row>
    <row r="453" spans="1:11" ht="12">
      <c r="A453" t="str">
        <f>IF(B453="Print Music",B453,B453&amp;" - "&amp;C453)</f>
        <v>Print Music</v>
      </c>
      <c r="B453" s="82" t="s">
        <v>887</v>
      </c>
      <c r="C453" s="82" t="s">
        <v>958</v>
      </c>
      <c r="D453" s="82" t="s">
        <v>555</v>
      </c>
      <c r="E453" s="101" t="str">
        <f>IF(B453="Print Music",C453&amp;" - "&amp;D453,D453)</f>
        <v>Ensemble - Ensembles/Groups</v>
      </c>
      <c r="F453" s="120" t="s">
        <v>574</v>
      </c>
      <c r="G453" s="110">
        <f>IF(ISERROR(FIND("?",K453))=FALSE,"FIX",IF(COUNTIF(K:K,K452)&gt;1,"DUPE",""))</f>
      </c>
      <c r="H453" s="91" t="s">
        <v>1108</v>
      </c>
      <c r="I453" s="92" t="s">
        <v>555</v>
      </c>
      <c r="J453" s="89" t="s">
        <v>574</v>
      </c>
      <c r="K453" s="77" t="str">
        <f t="shared" si="6"/>
        <v>Print Music - Ensemble - Ensembles/Groups - Mixed Chamber Trio</v>
      </c>
    </row>
    <row r="454" spans="1:11" ht="12">
      <c r="A454" t="str">
        <f>IF(B454="Print Music",B454,B454&amp;" - "&amp;C454)</f>
        <v>Print Music</v>
      </c>
      <c r="B454" s="82" t="s">
        <v>887</v>
      </c>
      <c r="C454" s="82" t="s">
        <v>958</v>
      </c>
      <c r="D454" s="82" t="s">
        <v>555</v>
      </c>
      <c r="E454" s="101" t="str">
        <f>IF(B454="Print Music",C454&amp;" - "&amp;D454,D454)</f>
        <v>Ensemble - Ensembles/Groups</v>
      </c>
      <c r="F454" s="120" t="s">
        <v>568</v>
      </c>
      <c r="G454" s="110">
        <f>IF(ISERROR(FIND("?",K454))=FALSE,"FIX",IF(COUNTIF(K:K,K453)&gt;1,"DUPE",""))</f>
      </c>
      <c r="H454" s="91" t="s">
        <v>1108</v>
      </c>
      <c r="I454" s="92" t="s">
        <v>555</v>
      </c>
      <c r="J454" s="89" t="s">
        <v>568</v>
      </c>
      <c r="K454" s="77" t="str">
        <f aca="true" t="shared" si="7" ref="K454:K517">B454&amp;" - "&amp;C454&amp;" - "&amp;D454&amp;" - "&amp;F454</f>
        <v>Print Music - Ensemble - Ensembles/Groups - Percussion Duet</v>
      </c>
    </row>
    <row r="455" spans="1:11" ht="12">
      <c r="A455" t="str">
        <f>IF(B455="Print Music",B455,B455&amp;" - "&amp;C455)</f>
        <v>Print Music</v>
      </c>
      <c r="B455" s="82" t="s">
        <v>887</v>
      </c>
      <c r="C455" s="82" t="s">
        <v>958</v>
      </c>
      <c r="D455" s="82" t="s">
        <v>555</v>
      </c>
      <c r="E455" s="101" t="str">
        <f>IF(B455="Print Music",C455&amp;" - "&amp;D455,D455)</f>
        <v>Ensemble - Ensembles/Groups</v>
      </c>
      <c r="F455" s="120" t="s">
        <v>572</v>
      </c>
      <c r="G455" s="110">
        <f>IF(ISERROR(FIND("?",K455))=FALSE,"FIX",IF(COUNTIF(K:K,K454)&gt;1,"DUPE",""))</f>
      </c>
      <c r="H455" s="93" t="s">
        <v>1108</v>
      </c>
      <c r="I455" s="92" t="s">
        <v>555</v>
      </c>
      <c r="J455" s="89" t="s">
        <v>572</v>
      </c>
      <c r="K455" s="77" t="str">
        <f t="shared" si="7"/>
        <v>Print Music - Ensemble - Ensembles/Groups - Percussion Large Ensemble</v>
      </c>
    </row>
    <row r="456" spans="1:11" ht="12">
      <c r="A456" t="str">
        <f>IF(B456="Print Music",B456,B456&amp;" - "&amp;C456)</f>
        <v>Print Music</v>
      </c>
      <c r="B456" s="82" t="s">
        <v>887</v>
      </c>
      <c r="C456" s="82" t="s">
        <v>958</v>
      </c>
      <c r="D456" s="82" t="s">
        <v>555</v>
      </c>
      <c r="E456" s="101" t="str">
        <f>IF(B456="Print Music",C456&amp;" - "&amp;D456,D456)</f>
        <v>Ensemble - Ensembles/Groups</v>
      </c>
      <c r="F456" s="120" t="s">
        <v>570</v>
      </c>
      <c r="G456" s="110">
        <f>IF(ISERROR(FIND("?",K456))=FALSE,"FIX",IF(COUNTIF(K:K,K455)&gt;1,"DUPE",""))</f>
      </c>
      <c r="H456" s="93" t="s">
        <v>1108</v>
      </c>
      <c r="I456" s="92" t="s">
        <v>555</v>
      </c>
      <c r="J456" s="89" t="s">
        <v>570</v>
      </c>
      <c r="K456" s="77" t="str">
        <f t="shared" si="7"/>
        <v>Print Music - Ensemble - Ensembles/Groups - Percussion Quartet</v>
      </c>
    </row>
    <row r="457" spans="1:11" ht="12">
      <c r="A457" t="str">
        <f>IF(B457="Print Music",B457,B457&amp;" - "&amp;C457)</f>
        <v>Print Music</v>
      </c>
      <c r="B457" s="82" t="s">
        <v>887</v>
      </c>
      <c r="C457" s="82" t="s">
        <v>958</v>
      </c>
      <c r="D457" s="82" t="s">
        <v>555</v>
      </c>
      <c r="E457" s="101" t="str">
        <f>IF(B457="Print Music",C457&amp;" - "&amp;D457,D457)</f>
        <v>Ensemble - Ensembles/Groups</v>
      </c>
      <c r="F457" s="120" t="s">
        <v>571</v>
      </c>
      <c r="G457" s="110">
        <f>IF(ISERROR(FIND("?",K457))=FALSE,"FIX",IF(COUNTIF(K:K,K456)&gt;1,"DUPE",""))</f>
      </c>
      <c r="H457" s="93" t="s">
        <v>1108</v>
      </c>
      <c r="I457" s="92" t="s">
        <v>555</v>
      </c>
      <c r="J457" s="89" t="s">
        <v>571</v>
      </c>
      <c r="K457" s="77" t="str">
        <f t="shared" si="7"/>
        <v>Print Music - Ensemble - Ensembles/Groups - Percussion Quintet</v>
      </c>
    </row>
    <row r="458" spans="1:11" ht="12">
      <c r="A458" t="str">
        <f>IF(B458="Print Music",B458,B458&amp;" - "&amp;C458)</f>
        <v>Print Music</v>
      </c>
      <c r="B458" s="82" t="s">
        <v>887</v>
      </c>
      <c r="C458" s="82" t="s">
        <v>958</v>
      </c>
      <c r="D458" s="82" t="s">
        <v>555</v>
      </c>
      <c r="E458" s="101" t="str">
        <f>IF(B458="Print Music",C458&amp;" - "&amp;D458,D458)</f>
        <v>Ensemble - Ensembles/Groups</v>
      </c>
      <c r="F458" s="120" t="s">
        <v>569</v>
      </c>
      <c r="G458" s="110">
        <f>IF(ISERROR(FIND("?",K458))=FALSE,"FIX",IF(COUNTIF(K:K,K457)&gt;1,"DUPE",""))</f>
      </c>
      <c r="H458" s="93" t="s">
        <v>1108</v>
      </c>
      <c r="I458" s="92" t="s">
        <v>555</v>
      </c>
      <c r="J458" s="89" t="s">
        <v>569</v>
      </c>
      <c r="K458" s="77" t="str">
        <f t="shared" si="7"/>
        <v>Print Music - Ensemble - Ensembles/Groups - Percussion Trio</v>
      </c>
    </row>
    <row r="459" spans="1:11" ht="12">
      <c r="A459" t="str">
        <f>IF(B459="Print Music",B459,B459&amp;" - "&amp;C459)</f>
        <v>Print Music</v>
      </c>
      <c r="B459" s="82" t="s">
        <v>887</v>
      </c>
      <c r="C459" s="82" t="s">
        <v>958</v>
      </c>
      <c r="D459" s="82" t="s">
        <v>555</v>
      </c>
      <c r="E459" s="101" t="str">
        <f>IF(B459="Print Music",C459&amp;" - "&amp;D459,D459)</f>
        <v>Ensemble - Ensembles/Groups</v>
      </c>
      <c r="F459" s="120" t="s">
        <v>392</v>
      </c>
      <c r="G459" s="110">
        <f>IF(ISERROR(FIND("?",K459))=FALSE,"FIX",IF(COUNTIF(K:K,K458)&gt;1,"DUPE",""))</f>
      </c>
      <c r="H459" s="93" t="s">
        <v>1108</v>
      </c>
      <c r="I459" s="92" t="s">
        <v>555</v>
      </c>
      <c r="J459" s="89" t="s">
        <v>392</v>
      </c>
      <c r="K459" s="77" t="str">
        <f t="shared" si="7"/>
        <v>Print Music - Ensemble - Ensembles/Groups - String Duet</v>
      </c>
    </row>
    <row r="460" spans="1:11" ht="12">
      <c r="A460" t="str">
        <f>IF(B460="Print Music",B460,B460&amp;" - "&amp;C460)</f>
        <v>Print Music</v>
      </c>
      <c r="B460" s="82" t="s">
        <v>887</v>
      </c>
      <c r="C460" s="82" t="s">
        <v>958</v>
      </c>
      <c r="D460" s="82" t="s">
        <v>555</v>
      </c>
      <c r="E460" s="101" t="str">
        <f>IF(B460="Print Music",C460&amp;" - "&amp;D460,D460)</f>
        <v>Ensemble - Ensembles/Groups</v>
      </c>
      <c r="F460" s="120" t="s">
        <v>567</v>
      </c>
      <c r="G460" s="110">
        <f>IF(ISERROR(FIND("?",K460))=FALSE,"FIX",IF(COUNTIF(K:K,K459)&gt;1,"DUPE",""))</f>
      </c>
      <c r="H460" s="93" t="s">
        <v>1108</v>
      </c>
      <c r="I460" s="92" t="s">
        <v>555</v>
      </c>
      <c r="J460" s="89" t="s">
        <v>567</v>
      </c>
      <c r="K460" s="77" t="str">
        <f t="shared" si="7"/>
        <v>Print Music - Ensemble - Ensembles/Groups - String Large Ensemble</v>
      </c>
    </row>
    <row r="461" spans="1:11" ht="12">
      <c r="A461" t="str">
        <f>IF(B461="Print Music",B461,B461&amp;" - "&amp;C461)</f>
        <v>Print Music</v>
      </c>
      <c r="B461" s="82" t="s">
        <v>887</v>
      </c>
      <c r="C461" s="82" t="s">
        <v>958</v>
      </c>
      <c r="D461" s="82" t="s">
        <v>555</v>
      </c>
      <c r="E461" s="101" t="str">
        <f>IF(B461="Print Music",C461&amp;" - "&amp;D461,D461)</f>
        <v>Ensemble - Ensembles/Groups</v>
      </c>
      <c r="F461" s="120" t="s">
        <v>394</v>
      </c>
      <c r="G461" s="110">
        <f>IF(ISERROR(FIND("?",K461))=FALSE,"FIX",IF(COUNTIF(K:K,K460)&gt;1,"DUPE",""))</f>
      </c>
      <c r="H461" s="93" t="s">
        <v>1108</v>
      </c>
      <c r="I461" s="92" t="s">
        <v>555</v>
      </c>
      <c r="J461" s="89" t="s">
        <v>394</v>
      </c>
      <c r="K461" s="77" t="str">
        <f t="shared" si="7"/>
        <v>Print Music - Ensemble - Ensembles/Groups - String Quartet</v>
      </c>
    </row>
    <row r="462" spans="1:11" ht="12">
      <c r="A462" t="str">
        <f>IF(B462="Print Music",B462,B462&amp;" - "&amp;C462)</f>
        <v>Print Music</v>
      </c>
      <c r="B462" s="82" t="s">
        <v>887</v>
      </c>
      <c r="C462" s="82" t="s">
        <v>958</v>
      </c>
      <c r="D462" s="82" t="s">
        <v>555</v>
      </c>
      <c r="E462" s="101" t="str">
        <f>IF(B462="Print Music",C462&amp;" - "&amp;D462,D462)</f>
        <v>Ensemble - Ensembles/Groups</v>
      </c>
      <c r="F462" s="120" t="s">
        <v>566</v>
      </c>
      <c r="G462" s="110">
        <f>IF(ISERROR(FIND("?",K462))=FALSE,"FIX",IF(COUNTIF(K:K,K461)&gt;1,"DUPE",""))</f>
      </c>
      <c r="H462" s="93" t="s">
        <v>1108</v>
      </c>
      <c r="I462" s="92" t="s">
        <v>555</v>
      </c>
      <c r="J462" s="89" t="s">
        <v>566</v>
      </c>
      <c r="K462" s="77" t="str">
        <f t="shared" si="7"/>
        <v>Print Music - Ensemble - Ensembles/Groups - String Quintet</v>
      </c>
    </row>
    <row r="463" spans="1:11" ht="12">
      <c r="A463" t="str">
        <f>IF(B463="Print Music",B463,B463&amp;" - "&amp;C463)</f>
        <v>Print Music</v>
      </c>
      <c r="B463" s="82" t="s">
        <v>887</v>
      </c>
      <c r="C463" s="82" t="s">
        <v>958</v>
      </c>
      <c r="D463" s="82" t="s">
        <v>555</v>
      </c>
      <c r="E463" s="101" t="str">
        <f>IF(B463="Print Music",C463&amp;" - "&amp;D463,D463)</f>
        <v>Ensemble - Ensembles/Groups</v>
      </c>
      <c r="F463" s="120" t="s">
        <v>393</v>
      </c>
      <c r="G463" s="110">
        <f>IF(ISERROR(FIND("?",K463))=FALSE,"FIX",IF(COUNTIF(K:K,K462)&gt;1,"DUPE",""))</f>
      </c>
      <c r="H463" s="93" t="s">
        <v>1108</v>
      </c>
      <c r="I463" s="92" t="s">
        <v>555</v>
      </c>
      <c r="J463" s="89" t="s">
        <v>393</v>
      </c>
      <c r="K463" s="77" t="str">
        <f t="shared" si="7"/>
        <v>Print Music - Ensemble - Ensembles/Groups - String Trio</v>
      </c>
    </row>
    <row r="464" spans="1:11" ht="12">
      <c r="A464" t="str">
        <f>IF(B464="Print Music",B464,B464&amp;" - "&amp;C464)</f>
        <v>Print Music</v>
      </c>
      <c r="B464" s="82" t="s">
        <v>887</v>
      </c>
      <c r="C464" s="82" t="s">
        <v>958</v>
      </c>
      <c r="D464" s="82" t="s">
        <v>555</v>
      </c>
      <c r="E464" s="101" t="str">
        <f>IF(B464="Print Music",C464&amp;" - "&amp;D464,D464)</f>
        <v>Ensemble - Ensembles/Groups</v>
      </c>
      <c r="F464" s="120" t="s">
        <v>419</v>
      </c>
      <c r="G464" s="110">
        <f>IF(ISERROR(FIND("?",K464))=FALSE,"FIX",IF(COUNTIF(K:K,K463)&gt;1,"DUPE",""))</f>
      </c>
      <c r="H464" s="93" t="s">
        <v>1108</v>
      </c>
      <c r="I464" s="92" t="s">
        <v>555</v>
      </c>
      <c r="J464" s="89" t="s">
        <v>419</v>
      </c>
      <c r="K464" s="77" t="str">
        <f t="shared" si="7"/>
        <v>Print Music - Ensemble - Ensembles/Groups - Vocal Duets</v>
      </c>
    </row>
    <row r="465" spans="1:11" ht="12">
      <c r="A465" t="str">
        <f>IF(B465="Print Music",B465,B465&amp;" - "&amp;C465)</f>
        <v>Print Music</v>
      </c>
      <c r="B465" s="82" t="s">
        <v>887</v>
      </c>
      <c r="C465" s="82" t="s">
        <v>958</v>
      </c>
      <c r="D465" s="82" t="s">
        <v>555</v>
      </c>
      <c r="E465" s="101" t="str">
        <f>IF(B465="Print Music",C465&amp;" - "&amp;D465,D465)</f>
        <v>Ensemble - Ensembles/Groups</v>
      </c>
      <c r="F465" s="120" t="s">
        <v>387</v>
      </c>
      <c r="G465" s="110">
        <f>IF(ISERROR(FIND("?",K465))=FALSE,"FIX",IF(COUNTIF(K:K,K464)&gt;1,"DUPE",""))</f>
      </c>
      <c r="H465" s="93" t="s">
        <v>1108</v>
      </c>
      <c r="I465" s="92" t="s">
        <v>555</v>
      </c>
      <c r="J465" s="89" t="s">
        <v>387</v>
      </c>
      <c r="K465" s="77" t="str">
        <f t="shared" si="7"/>
        <v>Print Music - Ensemble - Ensembles/Groups - Woodwind Duet</v>
      </c>
    </row>
    <row r="466" spans="1:11" ht="12">
      <c r="A466" t="str">
        <f>IF(B466="Print Music",B466,B466&amp;" - "&amp;C466)</f>
        <v>Print Music</v>
      </c>
      <c r="B466" s="82" t="s">
        <v>887</v>
      </c>
      <c r="C466" s="82" t="s">
        <v>958</v>
      </c>
      <c r="D466" s="82" t="s">
        <v>555</v>
      </c>
      <c r="E466" s="101" t="str">
        <f>IF(B466="Print Music",C466&amp;" - "&amp;D466,D466)</f>
        <v>Ensemble - Ensembles/Groups</v>
      </c>
      <c r="F466" s="120" t="s">
        <v>391</v>
      </c>
      <c r="G466" s="110">
        <f>IF(ISERROR(FIND("?",K466))=FALSE,"FIX",IF(COUNTIF(K:K,K465)&gt;1,"DUPE",""))</f>
      </c>
      <c r="H466" s="93" t="s">
        <v>1108</v>
      </c>
      <c r="I466" s="92" t="s">
        <v>555</v>
      </c>
      <c r="J466" s="89" t="s">
        <v>391</v>
      </c>
      <c r="K466" s="77" t="str">
        <f t="shared" si="7"/>
        <v>Print Music - Ensemble - Ensembles/Groups - Woodwind Large Ensemble</v>
      </c>
    </row>
    <row r="467" spans="1:11" ht="12">
      <c r="A467" t="str">
        <f>IF(B467="Print Music",B467,B467&amp;" - "&amp;C467)</f>
        <v>Print Music</v>
      </c>
      <c r="B467" s="82" t="s">
        <v>887</v>
      </c>
      <c r="C467" s="82" t="s">
        <v>958</v>
      </c>
      <c r="D467" s="82" t="s">
        <v>555</v>
      </c>
      <c r="E467" s="101" t="str">
        <f>IF(B467="Print Music",C467&amp;" - "&amp;D467,D467)</f>
        <v>Ensemble - Ensembles/Groups</v>
      </c>
      <c r="F467" s="120" t="s">
        <v>389</v>
      </c>
      <c r="G467" s="110">
        <f>IF(ISERROR(FIND("?",K467))=FALSE,"FIX",IF(COUNTIF(K:K,K466)&gt;1,"DUPE",""))</f>
      </c>
      <c r="H467" s="93" t="s">
        <v>1108</v>
      </c>
      <c r="I467" s="92" t="s">
        <v>555</v>
      </c>
      <c r="J467" s="89" t="s">
        <v>389</v>
      </c>
      <c r="K467" s="77" t="str">
        <f t="shared" si="7"/>
        <v>Print Music - Ensemble - Ensembles/Groups - Woodwind Quartet</v>
      </c>
    </row>
    <row r="468" spans="1:11" ht="12">
      <c r="A468" t="str">
        <f>IF(B468="Print Music",B468,B468&amp;" - "&amp;C468)</f>
        <v>Print Music</v>
      </c>
      <c r="B468" s="82" t="s">
        <v>887</v>
      </c>
      <c r="C468" s="82" t="s">
        <v>958</v>
      </c>
      <c r="D468" s="82" t="s">
        <v>555</v>
      </c>
      <c r="E468" s="101" t="str">
        <f>IF(B468="Print Music",C468&amp;" - "&amp;D468,D468)</f>
        <v>Ensemble - Ensembles/Groups</v>
      </c>
      <c r="F468" s="120" t="s">
        <v>390</v>
      </c>
      <c r="G468" s="110">
        <f>IF(ISERROR(FIND("?",K468))=FALSE,"FIX",IF(COUNTIF(K:K,K467)&gt;1,"DUPE",""))</f>
      </c>
      <c r="H468" s="93" t="s">
        <v>1108</v>
      </c>
      <c r="I468" s="92" t="s">
        <v>555</v>
      </c>
      <c r="J468" s="89" t="s">
        <v>390</v>
      </c>
      <c r="K468" s="77" t="str">
        <f t="shared" si="7"/>
        <v>Print Music - Ensemble - Ensembles/Groups - Woodwind Quintet</v>
      </c>
    </row>
    <row r="469" spans="1:11" ht="12">
      <c r="A469" t="str">
        <f>IF(B469="Print Music",B469,B469&amp;" - "&amp;C469)</f>
        <v>Print Music</v>
      </c>
      <c r="B469" s="82" t="s">
        <v>887</v>
      </c>
      <c r="C469" s="82" t="s">
        <v>958</v>
      </c>
      <c r="D469" s="82" t="s">
        <v>555</v>
      </c>
      <c r="E469" s="101" t="str">
        <f>IF(B469="Print Music",C469&amp;" - "&amp;D469,D469)</f>
        <v>Ensemble - Ensembles/Groups</v>
      </c>
      <c r="F469" s="120" t="s">
        <v>388</v>
      </c>
      <c r="G469" s="110">
        <f>IF(ISERROR(FIND("?",K469))=FALSE,"FIX",IF(COUNTIF(K:K,K468)&gt;1,"DUPE",""))</f>
      </c>
      <c r="H469" s="93" t="s">
        <v>1108</v>
      </c>
      <c r="I469" s="92" t="s">
        <v>555</v>
      </c>
      <c r="J469" s="89" t="s">
        <v>388</v>
      </c>
      <c r="K469" s="77" t="str">
        <f t="shared" si="7"/>
        <v>Print Music - Ensemble - Ensembles/Groups - Woodwind Trio</v>
      </c>
    </row>
    <row r="470" spans="1:11" ht="12">
      <c r="A470" t="str">
        <f>IF(B470="Print Music",B470,B470&amp;" - "&amp;C470)</f>
        <v>Print Music</v>
      </c>
      <c r="B470" s="82" t="s">
        <v>887</v>
      </c>
      <c r="C470" s="82" t="s">
        <v>958</v>
      </c>
      <c r="D470" s="82" t="s">
        <v>520</v>
      </c>
      <c r="E470" s="101" t="str">
        <f>IF(B470="Print Music",C470&amp;" - "&amp;D470,D470)</f>
        <v>Ensemble - Orchestra</v>
      </c>
      <c r="F470" s="120" t="s">
        <v>518</v>
      </c>
      <c r="G470" s="110">
        <f>IF(ISERROR(FIND("?",K470))=FALSE,"FIX",IF(COUNTIF(K:K,K469)&gt;1,"DUPE",""))</f>
      </c>
      <c r="H470" s="93" t="s">
        <v>1106</v>
      </c>
      <c r="I470" s="92" t="s">
        <v>520</v>
      </c>
      <c r="J470" s="89" t="s">
        <v>518</v>
      </c>
      <c r="K470" s="77" t="str">
        <f t="shared" si="7"/>
        <v>Print Music - Ensemble - Orchestra - Clasroom Methods-High School</v>
      </c>
    </row>
    <row r="471" spans="1:11" ht="12">
      <c r="A471" t="str">
        <f>IF(B471="Print Music",B471,B471&amp;" - "&amp;C471)</f>
        <v>Print Music</v>
      </c>
      <c r="B471" s="82" t="s">
        <v>887</v>
      </c>
      <c r="C471" s="82" t="s">
        <v>958</v>
      </c>
      <c r="D471" s="82" t="s">
        <v>520</v>
      </c>
      <c r="E471" s="101" t="str">
        <f>IF(B471="Print Music",C471&amp;" - "&amp;D471,D471)</f>
        <v>Ensemble - Orchestra</v>
      </c>
      <c r="F471" s="120" t="s">
        <v>515</v>
      </c>
      <c r="G471" s="110">
        <f>IF(ISERROR(FIND("?",K471))=FALSE,"FIX",IF(COUNTIF(K:K,K470)&gt;1,"DUPE",""))</f>
      </c>
      <c r="H471" s="93" t="s">
        <v>1106</v>
      </c>
      <c r="I471" s="92" t="s">
        <v>520</v>
      </c>
      <c r="J471" s="89" t="s">
        <v>515</v>
      </c>
      <c r="K471" s="77" t="str">
        <f t="shared" si="7"/>
        <v>Print Music - Ensemble - Orchestra - Classroom Methods- All Levels</v>
      </c>
    </row>
    <row r="472" spans="1:11" ht="12">
      <c r="A472" t="str">
        <f>IF(B472="Print Music",B472,B472&amp;" - "&amp;C472)</f>
        <v>Print Music</v>
      </c>
      <c r="B472" s="82" t="s">
        <v>887</v>
      </c>
      <c r="C472" s="82" t="s">
        <v>958</v>
      </c>
      <c r="D472" s="82" t="s">
        <v>520</v>
      </c>
      <c r="E472" s="101" t="str">
        <f>IF(B472="Print Music",C472&amp;" - "&amp;D472,D472)</f>
        <v>Ensemble - Orchestra</v>
      </c>
      <c r="F472" s="120" t="s">
        <v>517</v>
      </c>
      <c r="G472" s="110">
        <f>IF(ISERROR(FIND("?",K472))=FALSE,"FIX",IF(COUNTIF(K:K,K471)&gt;1,"DUPE",""))</f>
      </c>
      <c r="H472" s="93" t="s">
        <v>1106</v>
      </c>
      <c r="I472" s="92" t="s">
        <v>520</v>
      </c>
      <c r="J472" s="89" t="s">
        <v>517</v>
      </c>
      <c r="K472" s="77" t="str">
        <f t="shared" si="7"/>
        <v>Print Music - Ensemble - Orchestra - Classroom Methods- Middle</v>
      </c>
    </row>
    <row r="473" spans="1:11" ht="12">
      <c r="A473" t="str">
        <f>IF(B473="Print Music",B473,B473&amp;" - "&amp;C473)</f>
        <v>Print Music</v>
      </c>
      <c r="B473" s="82" t="s">
        <v>887</v>
      </c>
      <c r="C473" s="82" t="s">
        <v>958</v>
      </c>
      <c r="D473" s="82" t="s">
        <v>520</v>
      </c>
      <c r="E473" s="101" t="str">
        <f>IF(B473="Print Music",C473&amp;" - "&amp;D473,D473)</f>
        <v>Ensemble - Orchestra</v>
      </c>
      <c r="F473" s="120" t="s">
        <v>516</v>
      </c>
      <c r="G473" s="110">
        <f>IF(ISERROR(FIND("?",K473))=FALSE,"FIX",IF(COUNTIF(K:K,K472)&gt;1,"DUPE",""))</f>
      </c>
      <c r="H473" s="93" t="s">
        <v>1106</v>
      </c>
      <c r="I473" s="92" t="s">
        <v>520</v>
      </c>
      <c r="J473" s="89" t="s">
        <v>516</v>
      </c>
      <c r="K473" s="77" t="str">
        <f t="shared" si="7"/>
        <v>Print Music - Ensemble - Orchestra - Classroom Methods-Elementary</v>
      </c>
    </row>
    <row r="474" spans="1:11" ht="12">
      <c r="A474" t="str">
        <f>IF(B474="Print Music",B474,B474&amp;" - "&amp;C474)</f>
        <v>Print Music</v>
      </c>
      <c r="B474" s="82" t="s">
        <v>887</v>
      </c>
      <c r="C474" s="82" t="s">
        <v>958</v>
      </c>
      <c r="D474" s="82" t="s">
        <v>520</v>
      </c>
      <c r="E474" s="101" t="str">
        <f>IF(B474="Print Music",C474&amp;" - "&amp;D474,D474)</f>
        <v>Ensemble - Orchestra</v>
      </c>
      <c r="F474" s="120" t="s">
        <v>524</v>
      </c>
      <c r="G474" s="110">
        <f>IF(ISERROR(FIND("?",K474))=FALSE,"FIX",IF(COUNTIF(K:K,K473)&gt;1,"DUPE",""))</f>
      </c>
      <c r="H474" s="93" t="s">
        <v>1106</v>
      </c>
      <c r="I474" s="92" t="s">
        <v>520</v>
      </c>
      <c r="J474" s="89" t="s">
        <v>524</v>
      </c>
      <c r="K474" s="77" t="str">
        <f t="shared" si="7"/>
        <v>Print Music - Ensemble - Orchestra - Full Orchestra Levels-5-6</v>
      </c>
    </row>
    <row r="475" spans="1:11" ht="12">
      <c r="A475" t="str">
        <f>IF(B475="Print Music",B475,B475&amp;" - "&amp;C475)</f>
        <v>Print Music</v>
      </c>
      <c r="B475" s="82" t="s">
        <v>887</v>
      </c>
      <c r="C475" s="82" t="s">
        <v>958</v>
      </c>
      <c r="D475" s="82" t="s">
        <v>520</v>
      </c>
      <c r="E475" s="101" t="str">
        <f>IF(B475="Print Music",C475&amp;" - "&amp;D475,D475)</f>
        <v>Ensemble - Orchestra</v>
      </c>
      <c r="F475" s="120" t="s">
        <v>521</v>
      </c>
      <c r="G475" s="110">
        <f>IF(ISERROR(FIND("?",K475))=FALSE,"FIX",IF(COUNTIF(K:K,K474)&gt;1,"DUPE",""))</f>
      </c>
      <c r="H475" s="93" t="s">
        <v>1105</v>
      </c>
      <c r="I475" s="92" t="s">
        <v>520</v>
      </c>
      <c r="J475" s="89" t="s">
        <v>521</v>
      </c>
      <c r="K475" s="77" t="str">
        <f t="shared" si="7"/>
        <v>Print Music - Ensemble - Orchestra - Full Orchestra- All Levels</v>
      </c>
    </row>
    <row r="476" spans="1:11" ht="12">
      <c r="A476" t="str">
        <f>IF(B476="Print Music",B476,B476&amp;" - "&amp;C476)</f>
        <v>Print Music</v>
      </c>
      <c r="B476" s="82" t="s">
        <v>887</v>
      </c>
      <c r="C476" s="82" t="s">
        <v>958</v>
      </c>
      <c r="D476" s="82" t="s">
        <v>520</v>
      </c>
      <c r="E476" s="101" t="str">
        <f>IF(B476="Print Music",C476&amp;" - "&amp;D476,D476)</f>
        <v>Ensemble - Orchestra</v>
      </c>
      <c r="F476" s="120" t="s">
        <v>522</v>
      </c>
      <c r="G476" s="110">
        <f>IF(ISERROR(FIND("?",K476))=FALSE,"FIX",IF(COUNTIF(K:K,K475)&gt;1,"DUPE",""))</f>
      </c>
      <c r="H476" s="93" t="s">
        <v>1106</v>
      </c>
      <c r="I476" s="92" t="s">
        <v>520</v>
      </c>
      <c r="J476" s="89" t="s">
        <v>522</v>
      </c>
      <c r="K476" s="77" t="str">
        <f t="shared" si="7"/>
        <v>Print Music - Ensemble - Orchestra - Full Orchestra-Levels 1-2</v>
      </c>
    </row>
    <row r="477" spans="1:11" ht="12">
      <c r="A477" t="str">
        <f>IF(B477="Print Music",B477,B477&amp;" - "&amp;C477)</f>
        <v>Print Music</v>
      </c>
      <c r="B477" s="82" t="s">
        <v>887</v>
      </c>
      <c r="C477" s="82" t="s">
        <v>958</v>
      </c>
      <c r="D477" s="82" t="s">
        <v>520</v>
      </c>
      <c r="E477" s="101" t="str">
        <f>IF(B477="Print Music",C477&amp;" - "&amp;D477,D477)</f>
        <v>Ensemble - Orchestra</v>
      </c>
      <c r="F477" s="120" t="s">
        <v>523</v>
      </c>
      <c r="G477" s="110">
        <f>IF(ISERROR(FIND("?",K477))=FALSE,"FIX",IF(COUNTIF(K:K,K476)&gt;1,"DUPE",""))</f>
      </c>
      <c r="H477" s="93" t="s">
        <v>1106</v>
      </c>
      <c r="I477" s="92" t="s">
        <v>520</v>
      </c>
      <c r="J477" s="89" t="s">
        <v>523</v>
      </c>
      <c r="K477" s="77" t="str">
        <f t="shared" si="7"/>
        <v>Print Music - Ensemble - Orchestra - Full Orchestra-Levels 3-4</v>
      </c>
    </row>
    <row r="478" spans="1:11" ht="12">
      <c r="A478" t="str">
        <f>IF(B478="Print Music",B478,B478&amp;" - "&amp;C478)</f>
        <v>Print Music</v>
      </c>
      <c r="B478" s="82" t="s">
        <v>887</v>
      </c>
      <c r="C478" s="82" t="s">
        <v>958</v>
      </c>
      <c r="D478" s="82" t="s">
        <v>520</v>
      </c>
      <c r="E478" s="101" t="str">
        <f>IF(B478="Print Music",C478&amp;" - "&amp;D478,D478)</f>
        <v>Ensemble - Orchestra</v>
      </c>
      <c r="F478" s="120" t="s">
        <v>529</v>
      </c>
      <c r="G478" s="110">
        <f>IF(ISERROR(FIND("?",K478))=FALSE,"FIX",IF(COUNTIF(K:K,K477)&gt;1,"DUPE",""))</f>
      </c>
      <c r="H478" s="93" t="s">
        <v>1106</v>
      </c>
      <c r="I478" s="92" t="s">
        <v>520</v>
      </c>
      <c r="J478" s="89" t="s">
        <v>529</v>
      </c>
      <c r="K478" s="77" t="str">
        <f t="shared" si="7"/>
        <v>Print Music - Ensemble - Orchestra - Orchestra Collections/Scores</v>
      </c>
    </row>
    <row r="479" spans="1:11" ht="12">
      <c r="A479" t="str">
        <f>IF(B479="Print Music",B479,B479&amp;" - "&amp;C479)</f>
        <v>Print Music</v>
      </c>
      <c r="B479" s="82" t="s">
        <v>887</v>
      </c>
      <c r="C479" s="82" t="s">
        <v>958</v>
      </c>
      <c r="D479" s="82" t="s">
        <v>520</v>
      </c>
      <c r="E479" s="101" t="str">
        <f>IF(B479="Print Music",C479&amp;" - "&amp;D479,D479)</f>
        <v>Ensemble - Orchestra</v>
      </c>
      <c r="F479" s="120" t="s">
        <v>858</v>
      </c>
      <c r="G479" s="110">
        <f>IF(ISERROR(FIND("?",K479))=FALSE,"FIX",IF(COUNTIF(K:K,K478)&gt;1,"DUPE",""))</f>
      </c>
      <c r="H479" s="93" t="s">
        <v>1106</v>
      </c>
      <c r="I479" s="92" t="s">
        <v>520</v>
      </c>
      <c r="J479" s="89" t="s">
        <v>858</v>
      </c>
      <c r="K479" s="77" t="str">
        <f t="shared" si="7"/>
        <v>Print Music - Ensemble - Orchestra - Special Occasions</v>
      </c>
    </row>
    <row r="480" spans="1:11" ht="12">
      <c r="A480" t="str">
        <f>IF(B480="Print Music",B480,B480&amp;" - "&amp;C480)</f>
        <v>Print Music</v>
      </c>
      <c r="B480" s="82" t="s">
        <v>887</v>
      </c>
      <c r="C480" s="82" t="s">
        <v>958</v>
      </c>
      <c r="D480" s="82" t="s">
        <v>520</v>
      </c>
      <c r="E480" s="101" t="str">
        <f>IF(B480="Print Music",C480&amp;" - "&amp;D480,D480)</f>
        <v>Ensemble - Orchestra</v>
      </c>
      <c r="F480" s="120" t="s">
        <v>528</v>
      </c>
      <c r="G480" s="110">
        <f>IF(ISERROR(FIND("?",K480))=FALSE,"FIX",IF(COUNTIF(K:K,K479)&gt;1,"DUPE",""))</f>
      </c>
      <c r="H480" s="93" t="s">
        <v>1106</v>
      </c>
      <c r="I480" s="92" t="s">
        <v>520</v>
      </c>
      <c r="J480" s="89" t="s">
        <v>528</v>
      </c>
      <c r="K480" s="77" t="str">
        <f t="shared" si="7"/>
        <v>Print Music - Ensemble - Orchestra - String Orchestra Levels-5-6</v>
      </c>
    </row>
    <row r="481" spans="1:11" ht="12">
      <c r="A481" t="str">
        <f>IF(B481="Print Music",B481,B481&amp;" - "&amp;C481)</f>
        <v>Print Music</v>
      </c>
      <c r="B481" s="82" t="s">
        <v>887</v>
      </c>
      <c r="C481" s="82" t="s">
        <v>958</v>
      </c>
      <c r="D481" s="82" t="s">
        <v>520</v>
      </c>
      <c r="E481" s="101" t="str">
        <f>IF(B481="Print Music",C481&amp;" - "&amp;D481,D481)</f>
        <v>Ensemble - Orchestra</v>
      </c>
      <c r="F481" s="120" t="s">
        <v>525</v>
      </c>
      <c r="G481" s="110">
        <f>IF(ISERROR(FIND("?",K481))=FALSE,"FIX",IF(COUNTIF(K:K,K480)&gt;1,"DUPE",""))</f>
      </c>
      <c r="H481" s="93" t="s">
        <v>1106</v>
      </c>
      <c r="I481" s="92" t="s">
        <v>520</v>
      </c>
      <c r="J481" s="89" t="s">
        <v>525</v>
      </c>
      <c r="K481" s="77" t="str">
        <f t="shared" si="7"/>
        <v>Print Music - Ensemble - Orchestra - String Orchestra- All Levels</v>
      </c>
    </row>
    <row r="482" spans="1:11" ht="12">
      <c r="A482" t="str">
        <f>IF(B482="Print Music",B482,B482&amp;" - "&amp;C482)</f>
        <v>Print Music</v>
      </c>
      <c r="B482" s="82" t="s">
        <v>887</v>
      </c>
      <c r="C482" s="82" t="s">
        <v>958</v>
      </c>
      <c r="D482" s="82" t="s">
        <v>520</v>
      </c>
      <c r="E482" s="101" t="str">
        <f>IF(B482="Print Music",C482&amp;" - "&amp;D482,D482)</f>
        <v>Ensemble - Orchestra</v>
      </c>
      <c r="F482" s="120" t="s">
        <v>526</v>
      </c>
      <c r="G482" s="110">
        <f>IF(ISERROR(FIND("?",K482))=FALSE,"FIX",IF(COUNTIF(K:K,K481)&gt;1,"DUPE",""))</f>
      </c>
      <c r="H482" s="93" t="s">
        <v>1106</v>
      </c>
      <c r="I482" s="92" t="s">
        <v>520</v>
      </c>
      <c r="J482" s="89" t="s">
        <v>526</v>
      </c>
      <c r="K482" s="77" t="str">
        <f t="shared" si="7"/>
        <v>Print Music - Ensemble - Orchestra - String Orchestra-Levels 1-2</v>
      </c>
    </row>
    <row r="483" spans="1:11" ht="12">
      <c r="A483" t="str">
        <f>IF(B483="Print Music",B483,B483&amp;" - "&amp;C483)</f>
        <v>Print Music</v>
      </c>
      <c r="B483" s="82" t="s">
        <v>887</v>
      </c>
      <c r="C483" s="82" t="s">
        <v>958</v>
      </c>
      <c r="D483" s="82" t="s">
        <v>520</v>
      </c>
      <c r="E483" s="101" t="str">
        <f>IF(B483="Print Music",C483&amp;" - "&amp;D483,D483)</f>
        <v>Ensemble - Orchestra</v>
      </c>
      <c r="F483" s="120" t="s">
        <v>527</v>
      </c>
      <c r="G483" s="110">
        <f>IF(ISERROR(FIND("?",K483))=FALSE,"FIX",IF(COUNTIF(K:K,K482)&gt;1,"DUPE",""))</f>
      </c>
      <c r="H483" s="93" t="s">
        <v>1106</v>
      </c>
      <c r="I483" s="92" t="s">
        <v>520</v>
      </c>
      <c r="J483" s="89" t="s">
        <v>527</v>
      </c>
      <c r="K483" s="77" t="str">
        <f t="shared" si="7"/>
        <v>Print Music - Ensemble - Orchestra - String Orchestra-Levels 3-4</v>
      </c>
    </row>
    <row r="484" spans="1:11" ht="12">
      <c r="A484" t="str">
        <f>IF(B484="Print Music",B484,B484&amp;" - "&amp;C484)</f>
        <v>Print Music</v>
      </c>
      <c r="B484" s="82" t="s">
        <v>889</v>
      </c>
      <c r="C484" s="82" t="s">
        <v>888</v>
      </c>
      <c r="D484" s="82" t="s">
        <v>592</v>
      </c>
      <c r="E484" s="101" t="str">
        <f>IF(B484="Print Music",C484&amp;" - "&amp;D484,D484)</f>
        <v>Instructional for Students/Lessons - Brass</v>
      </c>
      <c r="F484" s="120" t="s">
        <v>845</v>
      </c>
      <c r="G484" s="110">
        <f>IF(ISERROR(FIND("?",K484))=FALSE,"FIX",IF(COUNTIF(K:K,K483)&gt;1,"DUPE",""))</f>
      </c>
      <c r="H484" s="93" t="s">
        <v>1055</v>
      </c>
      <c r="I484" s="95" t="s">
        <v>592</v>
      </c>
      <c r="J484" s="94" t="s">
        <v>845</v>
      </c>
      <c r="K484" s="77" t="str">
        <f t="shared" si="7"/>
        <v>Print Music - Instructional for Students/Lessons - Brass - Baritone</v>
      </c>
    </row>
    <row r="485" spans="1:11" ht="12">
      <c r="A485" t="str">
        <f>IF(B485="Print Music",B485,B485&amp;" - "&amp;C485)</f>
        <v>Print Music</v>
      </c>
      <c r="B485" s="82" t="s">
        <v>889</v>
      </c>
      <c r="C485" s="82" t="s">
        <v>888</v>
      </c>
      <c r="D485" s="82" t="s">
        <v>592</v>
      </c>
      <c r="E485" s="101" t="str">
        <f>IF(B485="Print Music",C485&amp;" - "&amp;D485,D485)</f>
        <v>Instructional for Students/Lessons - Brass</v>
      </c>
      <c r="F485" s="120" t="s">
        <v>843</v>
      </c>
      <c r="G485" s="110">
        <f>IF(ISERROR(FIND("?",K485))=FALSE,"FIX",IF(COUNTIF(K:K,K484)&gt;1,"DUPE",""))</f>
      </c>
      <c r="H485" s="93" t="s">
        <v>1054</v>
      </c>
      <c r="I485" s="95" t="s">
        <v>592</v>
      </c>
      <c r="J485" s="94" t="s">
        <v>843</v>
      </c>
      <c r="K485" s="77" t="str">
        <f t="shared" si="7"/>
        <v>Print Music - Instructional for Students/Lessons - Brass - French Horn</v>
      </c>
    </row>
    <row r="486" spans="1:11" ht="12">
      <c r="A486" t="str">
        <f>IF(B486="Print Music",B486,B486&amp;" - "&amp;C486)</f>
        <v>Print Music</v>
      </c>
      <c r="B486" s="82" t="s">
        <v>889</v>
      </c>
      <c r="C486" s="82" t="s">
        <v>888</v>
      </c>
      <c r="D486" s="82" t="s">
        <v>592</v>
      </c>
      <c r="E486" s="101" t="str">
        <f>IF(B486="Print Music",C486&amp;" - "&amp;D486,D486)</f>
        <v>Instructional for Students/Lessons - Brass</v>
      </c>
      <c r="F486" s="120" t="s">
        <v>847</v>
      </c>
      <c r="G486" s="110">
        <f>IF(ISERROR(FIND("?",K486))=FALSE,"FIX",IF(COUNTIF(K:K,K485)&gt;1,"DUPE",""))</f>
      </c>
      <c r="H486" s="93" t="s">
        <v>1057</v>
      </c>
      <c r="I486" s="95" t="s">
        <v>592</v>
      </c>
      <c r="J486" s="94" t="s">
        <v>847</v>
      </c>
      <c r="K486" s="77" t="str">
        <f t="shared" si="7"/>
        <v>Print Music - Instructional for Students/Lessons - Brass - Other Brass</v>
      </c>
    </row>
    <row r="487" spans="1:11" ht="12">
      <c r="A487" t="str">
        <f>IF(B487="Print Music",B487,B487&amp;" - "&amp;C487)</f>
        <v>Print Music</v>
      </c>
      <c r="B487" s="82" t="s">
        <v>889</v>
      </c>
      <c r="C487" s="82" t="s">
        <v>888</v>
      </c>
      <c r="D487" s="82" t="s">
        <v>592</v>
      </c>
      <c r="E487" s="101" t="str">
        <f>IF(B487="Print Music",C487&amp;" - "&amp;D487,D487)</f>
        <v>Instructional for Students/Lessons - Brass</v>
      </c>
      <c r="F487" s="120" t="s">
        <v>844</v>
      </c>
      <c r="G487" s="110">
        <f>IF(ISERROR(FIND("?",K487))=FALSE,"FIX",IF(COUNTIF(K:K,K486)&gt;1,"DUPE",""))</f>
      </c>
      <c r="H487" s="93" t="s">
        <v>1054</v>
      </c>
      <c r="I487" s="95" t="s">
        <v>592</v>
      </c>
      <c r="J487" s="94" t="s">
        <v>844</v>
      </c>
      <c r="K487" s="77" t="str">
        <f t="shared" si="7"/>
        <v>Print Music - Instructional for Students/Lessons - Brass - Trombone</v>
      </c>
    </row>
    <row r="488" spans="1:11" ht="12">
      <c r="A488" t="str">
        <f>IF(B488="Print Music",B488,B488&amp;" - "&amp;C488)</f>
        <v>Print Music</v>
      </c>
      <c r="B488" s="82" t="s">
        <v>889</v>
      </c>
      <c r="C488" s="82" t="s">
        <v>888</v>
      </c>
      <c r="D488" s="82" t="s">
        <v>592</v>
      </c>
      <c r="E488" s="101" t="str">
        <f>IF(B488="Print Music",C488&amp;" - "&amp;D488,D488)</f>
        <v>Instructional for Students/Lessons - Brass</v>
      </c>
      <c r="F488" s="120" t="s">
        <v>842</v>
      </c>
      <c r="G488" s="110">
        <f>IF(ISERROR(FIND("?",K488))=FALSE,"FIX",IF(COUNTIF(K:K,K487)&gt;1,"DUPE",""))</f>
      </c>
      <c r="H488" s="93" t="s">
        <v>1080</v>
      </c>
      <c r="I488" s="95" t="s">
        <v>592</v>
      </c>
      <c r="J488" s="94" t="s">
        <v>842</v>
      </c>
      <c r="K488" s="77" t="str">
        <f t="shared" si="7"/>
        <v>Print Music - Instructional for Students/Lessons - Brass - Trumpet/Cornet</v>
      </c>
    </row>
    <row r="489" spans="1:11" ht="12">
      <c r="A489" t="str">
        <f>IF(B489="Print Music",B489,B489&amp;" - "&amp;C489)</f>
        <v>Print Music</v>
      </c>
      <c r="B489" s="82" t="s">
        <v>889</v>
      </c>
      <c r="C489" s="82" t="s">
        <v>888</v>
      </c>
      <c r="D489" s="82" t="s">
        <v>592</v>
      </c>
      <c r="E489" s="101" t="str">
        <f>IF(B489="Print Music",C489&amp;" - "&amp;D489,D489)</f>
        <v>Instructional for Students/Lessons - Brass</v>
      </c>
      <c r="F489" s="120" t="s">
        <v>846</v>
      </c>
      <c r="G489" s="110">
        <f>IF(ISERROR(FIND("?",K489))=FALSE,"FIX",IF(COUNTIF(K:K,K488)&gt;1,"DUPE",""))</f>
      </c>
      <c r="H489" s="93" t="s">
        <v>1056</v>
      </c>
      <c r="I489" s="95" t="s">
        <v>592</v>
      </c>
      <c r="J489" s="94" t="s">
        <v>846</v>
      </c>
      <c r="K489" s="77" t="str">
        <f t="shared" si="7"/>
        <v>Print Music - Instructional for Students/Lessons - Brass - Tuba</v>
      </c>
    </row>
    <row r="490" spans="1:11" ht="12">
      <c r="A490" t="str">
        <f>IF(B490="Print Music",B490,B490&amp;" - "&amp;C490)</f>
        <v>Print Music</v>
      </c>
      <c r="B490" s="82" t="s">
        <v>889</v>
      </c>
      <c r="C490" s="82" t="s">
        <v>888</v>
      </c>
      <c r="D490" s="82" t="s">
        <v>589</v>
      </c>
      <c r="E490" s="101" t="str">
        <f>IF(B490="Print Music",C490&amp;" - "&amp;D490,D490)</f>
        <v>Instructional for Students/Lessons - Fretted</v>
      </c>
      <c r="F490" s="120" t="s">
        <v>709</v>
      </c>
      <c r="G490" s="110">
        <f>IF(ISERROR(FIND("?",K490))=FALSE,"FIX",IF(COUNTIF(K:K,K489)&gt;1,"DUPE",""))</f>
      </c>
      <c r="H490" s="93" t="s">
        <v>1052</v>
      </c>
      <c r="I490" s="95" t="s">
        <v>589</v>
      </c>
      <c r="J490" s="94" t="s">
        <v>709</v>
      </c>
      <c r="K490" s="77" t="str">
        <f t="shared" si="7"/>
        <v>Print Music - Instructional for Students/Lessons - Fretted - Guitar-Bass (Acous and Elec)/Intermediate &amp; Advanced</v>
      </c>
    </row>
    <row r="491" spans="1:11" ht="12">
      <c r="A491" t="str">
        <f>IF(B491="Print Music",B491,B491&amp;" - "&amp;C491)</f>
        <v>Print Music</v>
      </c>
      <c r="B491" s="82" t="s">
        <v>889</v>
      </c>
      <c r="C491" s="82" t="s">
        <v>888</v>
      </c>
      <c r="D491" s="82" t="s">
        <v>589</v>
      </c>
      <c r="E491" s="101" t="str">
        <f>IF(B491="Print Music",C491&amp;" - "&amp;D491,D491)</f>
        <v>Instructional for Students/Lessons - Fretted</v>
      </c>
      <c r="F491" s="120" t="s">
        <v>861</v>
      </c>
      <c r="G491" s="110">
        <f>IF(ISERROR(FIND("?",K491))=FALSE,"FIX",IF(COUNTIF(K:K,K490)&gt;1,"DUPE",""))</f>
      </c>
      <c r="H491" s="93" t="s">
        <v>1051</v>
      </c>
      <c r="I491" s="95" t="s">
        <v>589</v>
      </c>
      <c r="J491" s="94" t="s">
        <v>861</v>
      </c>
      <c r="K491" s="77" t="str">
        <f t="shared" si="7"/>
        <v>Print Music - Instructional for Students/Lessons - Fretted - resonator guitar</v>
      </c>
    </row>
    <row r="492" spans="1:11" ht="12">
      <c r="A492" t="str">
        <f>IF(B492="Print Music",B492,B492&amp;" - "&amp;C492)</f>
        <v>Print Music</v>
      </c>
      <c r="B492" s="82" t="s">
        <v>889</v>
      </c>
      <c r="C492" s="82" t="s">
        <v>888</v>
      </c>
      <c r="D492" s="82" t="s">
        <v>589</v>
      </c>
      <c r="E492" s="101" t="str">
        <f>IF(B492="Print Music",C492&amp;" - "&amp;D492,D492)</f>
        <v>Instructional for Students/Lessons - Fretted</v>
      </c>
      <c r="F492" s="120" t="s">
        <v>713</v>
      </c>
      <c r="G492" s="110">
        <f>IF(ISERROR(FIND("?",K492))=FALSE,"FIX",IF(COUNTIF(K:K,K491)&gt;1,"DUPE",""))</f>
      </c>
      <c r="H492" s="93" t="s">
        <v>1052</v>
      </c>
      <c r="I492" s="95" t="s">
        <v>589</v>
      </c>
      <c r="J492" s="94" t="s">
        <v>713</v>
      </c>
      <c r="K492" s="77" t="str">
        <f t="shared" si="7"/>
        <v>Print Music - Instructional for Students/Lessons - Fretted - Guitar All/Intermediate &amp; Advanced</v>
      </c>
    </row>
    <row r="493" spans="1:11" ht="12">
      <c r="A493" t="str">
        <f>IF(B493="Print Music",B493,B493&amp;" - "&amp;C493)</f>
        <v>Print Music</v>
      </c>
      <c r="B493" s="82" t="s">
        <v>889</v>
      </c>
      <c r="C493" s="82" t="s">
        <v>888</v>
      </c>
      <c r="D493" s="82" t="s">
        <v>589</v>
      </c>
      <c r="E493" s="101" t="str">
        <f>IF(B493="Print Music",C493&amp;" - "&amp;D493,D493)</f>
        <v>Instructional for Students/Lessons - Fretted</v>
      </c>
      <c r="F493" s="120" t="s">
        <v>713</v>
      </c>
      <c r="G493" s="110" t="str">
        <f>IF(ISERROR(FIND("?",K493))=FALSE,"FIX",IF(COUNTIF(K:K,K492)&gt;1,"DUPE",""))</f>
        <v>DUPE</v>
      </c>
      <c r="H493" s="93" t="s">
        <v>1052</v>
      </c>
      <c r="I493" s="95" t="s">
        <v>589</v>
      </c>
      <c r="J493" s="94" t="s">
        <v>713</v>
      </c>
      <c r="K493" s="77" t="str">
        <f t="shared" si="7"/>
        <v>Print Music - Instructional for Students/Lessons - Fretted - Guitar All/Intermediate &amp; Advanced</v>
      </c>
    </row>
    <row r="494" spans="1:11" ht="12">
      <c r="A494" t="str">
        <f>IF(B494="Print Music",B494,B494&amp;" - "&amp;C494)</f>
        <v>Print Music</v>
      </c>
      <c r="B494" s="82" t="s">
        <v>889</v>
      </c>
      <c r="C494" s="82" t="s">
        <v>888</v>
      </c>
      <c r="D494" s="82" t="s">
        <v>589</v>
      </c>
      <c r="E494" s="101" t="str">
        <f>IF(B494="Print Music",C494&amp;" - "&amp;D494,D494)</f>
        <v>Instructional for Students/Lessons - Fretted</v>
      </c>
      <c r="F494" s="120" t="s">
        <v>710</v>
      </c>
      <c r="G494" s="110" t="str">
        <f>IF(ISERROR(FIND("?",K494))=FALSE,"FIX",IF(COUNTIF(K:K,K493)&gt;1,"DUPE",""))</f>
        <v>DUPE</v>
      </c>
      <c r="H494" s="93" t="s">
        <v>1052</v>
      </c>
      <c r="I494" s="95" t="s">
        <v>589</v>
      </c>
      <c r="J494" s="94" t="s">
        <v>710</v>
      </c>
      <c r="K494" s="77" t="str">
        <f t="shared" si="7"/>
        <v>Print Music - Instructional for Students/Lessons - Fretted - Guitar Electric/Beginner</v>
      </c>
    </row>
    <row r="495" spans="1:11" ht="12">
      <c r="A495" t="str">
        <f>IF(B495="Print Music",B495,B495&amp;" - "&amp;C495)</f>
        <v>Print Music</v>
      </c>
      <c r="B495" s="82" t="s">
        <v>889</v>
      </c>
      <c r="C495" s="82" t="s">
        <v>888</v>
      </c>
      <c r="D495" s="82" t="s">
        <v>589</v>
      </c>
      <c r="E495" s="101" t="str">
        <f>IF(B495="Print Music",C495&amp;" - "&amp;D495,D495)</f>
        <v>Instructional for Students/Lessons - Fretted</v>
      </c>
      <c r="F495" s="120" t="s">
        <v>710</v>
      </c>
      <c r="G495" s="110" t="str">
        <f>IF(ISERROR(FIND("?",K495))=FALSE,"FIX",IF(COUNTIF(K:K,K494)&gt;1,"DUPE",""))</f>
        <v>DUPE</v>
      </c>
      <c r="H495" s="93" t="s">
        <v>1051</v>
      </c>
      <c r="I495" s="95" t="s">
        <v>589</v>
      </c>
      <c r="J495" s="94" t="s">
        <v>710</v>
      </c>
      <c r="K495" s="77" t="str">
        <f t="shared" si="7"/>
        <v>Print Music - Instructional for Students/Lessons - Fretted - Guitar Electric/Beginner</v>
      </c>
    </row>
    <row r="496" spans="1:11" ht="12">
      <c r="A496" t="str">
        <f>IF(B496="Print Music",B496,B496&amp;" - "&amp;C496)</f>
        <v>Print Music</v>
      </c>
      <c r="B496" s="82" t="s">
        <v>889</v>
      </c>
      <c r="C496" s="82" t="s">
        <v>888</v>
      </c>
      <c r="D496" s="82" t="s">
        <v>589</v>
      </c>
      <c r="E496" s="101" t="str">
        <f>IF(B496="Print Music",C496&amp;" - "&amp;D496,D496)</f>
        <v>Instructional for Students/Lessons - Fretted</v>
      </c>
      <c r="F496" s="120" t="s">
        <v>711</v>
      </c>
      <c r="G496" s="110" t="str">
        <f>IF(ISERROR(FIND("?",K496))=FALSE,"FIX",IF(COUNTIF(K:K,K495)&gt;1,"DUPE",""))</f>
        <v>DUPE</v>
      </c>
      <c r="H496" s="93" t="s">
        <v>1052</v>
      </c>
      <c r="I496" s="95" t="s">
        <v>589</v>
      </c>
      <c r="J496" s="94" t="s">
        <v>711</v>
      </c>
      <c r="K496" s="77" t="str">
        <f t="shared" si="7"/>
        <v>Print Music - Instructional for Students/Lessons - Fretted - Guitar Electric/Intermediate &amp; Advanced</v>
      </c>
    </row>
    <row r="497" spans="1:11" ht="12">
      <c r="A497" t="str">
        <f>IF(B497="Print Music",B497,B497&amp;" - "&amp;C497)</f>
        <v>Print Music</v>
      </c>
      <c r="B497" s="82" t="s">
        <v>889</v>
      </c>
      <c r="C497" s="82" t="s">
        <v>888</v>
      </c>
      <c r="D497" s="82" t="s">
        <v>589</v>
      </c>
      <c r="E497" s="101" t="str">
        <f>IF(B497="Print Music",C497&amp;" - "&amp;D497,D497)</f>
        <v>Instructional for Students/Lessons - Fretted</v>
      </c>
      <c r="F497" s="120" t="s">
        <v>711</v>
      </c>
      <c r="G497" s="110" t="str">
        <f>IF(ISERROR(FIND("?",K497))=FALSE,"FIX",IF(COUNTIF(K:K,K496)&gt;1,"DUPE",""))</f>
        <v>DUPE</v>
      </c>
      <c r="H497" s="93" t="s">
        <v>1052</v>
      </c>
      <c r="I497" s="95" t="s">
        <v>589</v>
      </c>
      <c r="J497" s="94" t="s">
        <v>711</v>
      </c>
      <c r="K497" s="77" t="str">
        <f t="shared" si="7"/>
        <v>Print Music - Instructional for Students/Lessons - Fretted - Guitar Electric/Intermediate &amp; Advanced</v>
      </c>
    </row>
    <row r="498" spans="1:11" ht="12">
      <c r="A498" t="str">
        <f>IF(B498="Print Music",B498,B498&amp;" - "&amp;C498)</f>
        <v>Print Music</v>
      </c>
      <c r="B498" s="82" t="s">
        <v>889</v>
      </c>
      <c r="C498" s="82" t="s">
        <v>888</v>
      </c>
      <c r="D498" s="82" t="s">
        <v>589</v>
      </c>
      <c r="E498" s="101" t="str">
        <f>IF(B498="Print Music",C498&amp;" - "&amp;D498,D498)</f>
        <v>Instructional for Students/Lessons - Fretted</v>
      </c>
      <c r="F498" s="120" t="s">
        <v>870</v>
      </c>
      <c r="G498" s="110" t="str">
        <f>IF(ISERROR(FIND("?",K498))=FALSE,"FIX",IF(COUNTIF(K:K,K497)&gt;1,"DUPE",""))</f>
        <v>DUPE</v>
      </c>
      <c r="H498" s="93" t="s">
        <v>1052</v>
      </c>
      <c r="I498" s="95" t="s">
        <v>589</v>
      </c>
      <c r="J498" s="94" t="s">
        <v>870</v>
      </c>
      <c r="K498" s="77" t="str">
        <f t="shared" si="7"/>
        <v>Print Music - Instructional for Students/Lessons - Fretted - Guitar-Bass (Acous and Elec)/Beginner</v>
      </c>
    </row>
    <row r="499" spans="1:11" ht="12">
      <c r="A499" t="str">
        <f>IF(B499="Print Music",B499,B499&amp;" - "&amp;C499)</f>
        <v>Print Music</v>
      </c>
      <c r="B499" s="82" t="s">
        <v>889</v>
      </c>
      <c r="C499" s="82" t="s">
        <v>888</v>
      </c>
      <c r="D499" s="82" t="s">
        <v>589</v>
      </c>
      <c r="E499" s="101" t="str">
        <f>IF(B499="Print Music",C499&amp;" - "&amp;D499,D499)</f>
        <v>Instructional for Students/Lessons - Fretted</v>
      </c>
      <c r="F499" s="120" t="s">
        <v>715</v>
      </c>
      <c r="G499" s="110">
        <f>IF(ISERROR(FIND("?",K499))=FALSE,"FIX",IF(COUNTIF(K:K,K498)&gt;1,"DUPE",""))</f>
      </c>
      <c r="H499" s="93" t="s">
        <v>1052</v>
      </c>
      <c r="I499" s="95" t="s">
        <v>589</v>
      </c>
      <c r="J499" s="94" t="s">
        <v>715</v>
      </c>
      <c r="K499" s="77" t="str">
        <f t="shared" si="7"/>
        <v>Print Music - Instructional for Students/Lessons - Fretted - Other Fretted</v>
      </c>
    </row>
    <row r="500" spans="1:11" ht="12">
      <c r="A500" t="str">
        <f>IF(B500="Print Music",B500,B500&amp;" - "&amp;C500)</f>
        <v>Print Music</v>
      </c>
      <c r="B500" s="82" t="s">
        <v>889</v>
      </c>
      <c r="C500" s="82" t="s">
        <v>888</v>
      </c>
      <c r="D500" s="82" t="s">
        <v>589</v>
      </c>
      <c r="E500" s="101" t="str">
        <f>IF(B500="Print Music",C500&amp;" - "&amp;D500,D500)</f>
        <v>Instructional for Students/Lessons - Fretted</v>
      </c>
      <c r="F500" s="120" t="s">
        <v>225</v>
      </c>
      <c r="G500" s="110">
        <f>IF(ISERROR(FIND("?",K500))=FALSE,"FIX",IF(COUNTIF(K:K,K499)&gt;1,"DUPE",""))</f>
      </c>
      <c r="H500" s="93" t="s">
        <v>1110</v>
      </c>
      <c r="I500" s="95" t="s">
        <v>589</v>
      </c>
      <c r="J500" s="94" t="s">
        <v>225</v>
      </c>
      <c r="K500" s="77" t="str">
        <f t="shared" si="7"/>
        <v>Print Music - Instructional for Students/Lessons - Fretted - Banjo</v>
      </c>
    </row>
    <row r="501" spans="1:11" ht="12">
      <c r="A501" t="str">
        <f>IF(B501="Print Music",B501,B501&amp;" - "&amp;C501)</f>
        <v>Print Music</v>
      </c>
      <c r="B501" s="82" t="s">
        <v>889</v>
      </c>
      <c r="C501" s="82" t="s">
        <v>888</v>
      </c>
      <c r="D501" s="82" t="s">
        <v>589</v>
      </c>
      <c r="E501" s="101" t="str">
        <f>IF(B501="Print Music",C501&amp;" - "&amp;D501,D501)</f>
        <v>Instructional for Students/Lessons - Fretted</v>
      </c>
      <c r="F501" s="120" t="s">
        <v>862</v>
      </c>
      <c r="G501" s="110">
        <f>IF(ISERROR(FIND("?",K501))=FALSE,"FIX",IF(COUNTIF(K:K,K500)&gt;1,"DUPE",""))</f>
      </c>
      <c r="H501" s="93" t="s">
        <v>1052</v>
      </c>
      <c r="I501" s="95" t="s">
        <v>589</v>
      </c>
      <c r="J501" s="94" t="s">
        <v>862</v>
      </c>
      <c r="K501" s="77" t="str">
        <f t="shared" si="7"/>
        <v>Print Music - Instructional for Students/Lessons - Fretted - Dulcimer</v>
      </c>
    </row>
    <row r="502" spans="1:11" ht="12">
      <c r="A502" t="str">
        <f>IF(B502="Print Music",B502,B502&amp;" - "&amp;C502)</f>
        <v>Print Music</v>
      </c>
      <c r="B502" s="82" t="s">
        <v>889</v>
      </c>
      <c r="C502" s="82" t="s">
        <v>888</v>
      </c>
      <c r="D502" s="82" t="s">
        <v>589</v>
      </c>
      <c r="E502" s="101" t="str">
        <f>IF(B502="Print Music",C502&amp;" - "&amp;D502,D502)</f>
        <v>Instructional for Students/Lessons - Fretted</v>
      </c>
      <c r="F502" s="120" t="s">
        <v>863</v>
      </c>
      <c r="G502" s="110">
        <f>IF(ISERROR(FIND("?",K502))=FALSE,"FIX",IF(COUNTIF(K:K,K501)&gt;1,"DUPE",""))</f>
      </c>
      <c r="H502" s="93" t="s">
        <v>1053</v>
      </c>
      <c r="I502" s="95" t="s">
        <v>589</v>
      </c>
      <c r="J502" s="94" t="s">
        <v>863</v>
      </c>
      <c r="K502" s="77" t="str">
        <f t="shared" si="7"/>
        <v>Print Music - Instructional for Students/Lessons - Fretted - Fretted Ensemble</v>
      </c>
    </row>
    <row r="503" spans="1:11" ht="12">
      <c r="A503" t="str">
        <f>IF(B503="Print Music",B503,B503&amp;" - "&amp;C503)</f>
        <v>Print Music</v>
      </c>
      <c r="B503" s="82" t="s">
        <v>889</v>
      </c>
      <c r="C503" s="82" t="s">
        <v>888</v>
      </c>
      <c r="D503" s="82" t="s">
        <v>589</v>
      </c>
      <c r="E503" s="101" t="str">
        <f>IF(B503="Print Music",C503&amp;" - "&amp;D503,D503)</f>
        <v>Instructional for Students/Lessons - Fretted</v>
      </c>
      <c r="F503" s="120" t="s">
        <v>868</v>
      </c>
      <c r="G503" s="110">
        <f>IF(ISERROR(FIND("?",K503))=FALSE,"FIX",IF(COUNTIF(K:K,K502)&gt;1,"DUPE",""))</f>
      </c>
      <c r="H503" s="93" t="s">
        <v>1052</v>
      </c>
      <c r="I503" s="95" t="s">
        <v>589</v>
      </c>
      <c r="J503" s="94" t="s">
        <v>868</v>
      </c>
      <c r="K503" s="77" t="str">
        <f t="shared" si="7"/>
        <v>Print Music - Instructional for Students/Lessons - Fretted - Guitar Acoustic/Beginner</v>
      </c>
    </row>
    <row r="504" spans="1:11" ht="12">
      <c r="A504" t="str">
        <f>IF(B504="Print Music",B504,B504&amp;" - "&amp;C504)</f>
        <v>Print Music</v>
      </c>
      <c r="B504" s="82" t="s">
        <v>889</v>
      </c>
      <c r="C504" s="82" t="s">
        <v>888</v>
      </c>
      <c r="D504" s="82" t="s">
        <v>589</v>
      </c>
      <c r="E504" s="101" t="str">
        <f>IF(B504="Print Music",C504&amp;" - "&amp;D504,D504)</f>
        <v>Instructional for Students/Lessons - Fretted</v>
      </c>
      <c r="F504" s="120" t="s">
        <v>869</v>
      </c>
      <c r="G504" s="110">
        <f>IF(ISERROR(FIND("?",K504))=FALSE,"FIX",IF(COUNTIF(K:K,K503)&gt;1,"DUPE",""))</f>
      </c>
      <c r="H504" s="93" t="s">
        <v>1052</v>
      </c>
      <c r="I504" s="95" t="s">
        <v>589</v>
      </c>
      <c r="J504" s="94" t="s">
        <v>869</v>
      </c>
      <c r="K504" s="77" t="str">
        <f t="shared" si="7"/>
        <v>Print Music - Instructional for Students/Lessons - Fretted - Guitar Acoustic/Intermediate &amp; Advanced</v>
      </c>
    </row>
    <row r="505" spans="1:11" ht="12">
      <c r="A505" t="str">
        <f>IF(B505="Print Music",B505,B505&amp;" - "&amp;C505)</f>
        <v>Print Music</v>
      </c>
      <c r="B505" s="82" t="s">
        <v>889</v>
      </c>
      <c r="C505" s="82" t="s">
        <v>888</v>
      </c>
      <c r="D505" s="82" t="s">
        <v>589</v>
      </c>
      <c r="E505" s="101" t="str">
        <f>IF(B505="Print Music",C505&amp;" - "&amp;D505,D505)</f>
        <v>Instructional for Students/Lessons - Fretted</v>
      </c>
      <c r="F505" s="120" t="s">
        <v>712</v>
      </c>
      <c r="G505" s="110">
        <f>IF(ISERROR(FIND("?",K505))=FALSE,"FIX",IF(COUNTIF(K:K,K504)&gt;1,"DUPE",""))</f>
      </c>
      <c r="H505" s="93" t="s">
        <v>1052</v>
      </c>
      <c r="I505" s="95" t="s">
        <v>589</v>
      </c>
      <c r="J505" s="94" t="s">
        <v>712</v>
      </c>
      <c r="K505" s="77" t="str">
        <f t="shared" si="7"/>
        <v>Print Music - Instructional for Students/Lessons - Fretted - Guitar All/Beginner</v>
      </c>
    </row>
    <row r="506" spans="1:11" ht="12">
      <c r="A506" t="str">
        <f>IF(B506="Print Music",B506,B506&amp;" - "&amp;C506)</f>
        <v>Print Music</v>
      </c>
      <c r="B506" s="82" t="s">
        <v>889</v>
      </c>
      <c r="C506" s="82" t="s">
        <v>888</v>
      </c>
      <c r="D506" s="82" t="s">
        <v>589</v>
      </c>
      <c r="E506" s="101" t="str">
        <f>IF(B506="Print Music",C506&amp;" - "&amp;D506,D506)</f>
        <v>Instructional for Students/Lessons - Fretted</v>
      </c>
      <c r="F506" s="120" t="s">
        <v>865</v>
      </c>
      <c r="G506" s="110" t="str">
        <f>IF(ISERROR(FIND("?",K506))=FALSE,"FIX",IF(COUNTIF(K:K,K505)&gt;1,"DUPE",""))</f>
        <v>DUPE</v>
      </c>
      <c r="H506" s="93" t="s">
        <v>1052</v>
      </c>
      <c r="I506" s="95" t="s">
        <v>589</v>
      </c>
      <c r="J506" s="94" t="s">
        <v>865</v>
      </c>
      <c r="K506" s="77" t="str">
        <f t="shared" si="7"/>
        <v>Print Music - Instructional for Students/Lessons - Fretted - Guitar/Blues</v>
      </c>
    </row>
    <row r="507" spans="1:11" ht="12">
      <c r="A507" t="str">
        <f>IF(B507="Print Music",B507,B507&amp;" - "&amp;C507)</f>
        <v>Print Music</v>
      </c>
      <c r="B507" s="82" t="s">
        <v>889</v>
      </c>
      <c r="C507" s="82" t="s">
        <v>888</v>
      </c>
      <c r="D507" s="82" t="s">
        <v>589</v>
      </c>
      <c r="E507" s="101" t="str">
        <f>IF(B507="Print Music",C507&amp;" - "&amp;D507,D507)</f>
        <v>Instructional for Students/Lessons - Fretted</v>
      </c>
      <c r="F507" s="120" t="s">
        <v>867</v>
      </c>
      <c r="G507" s="110">
        <f>IF(ISERROR(FIND("?",K507))=FALSE,"FIX",IF(COUNTIF(K:K,K506)&gt;1,"DUPE",""))</f>
      </c>
      <c r="H507" s="93" t="s">
        <v>1052</v>
      </c>
      <c r="I507" s="95" t="s">
        <v>589</v>
      </c>
      <c r="J507" s="94" t="s">
        <v>867</v>
      </c>
      <c r="K507" s="77" t="str">
        <f t="shared" si="7"/>
        <v>Print Music - Instructional for Students/Lessons - Fretted - Guitar/Classical</v>
      </c>
    </row>
    <row r="508" spans="1:11" ht="12">
      <c r="A508" t="str">
        <f>IF(B508="Print Music",B508,B508&amp;" - "&amp;C508)</f>
        <v>Print Music</v>
      </c>
      <c r="B508" s="82" t="s">
        <v>889</v>
      </c>
      <c r="C508" s="82" t="s">
        <v>888</v>
      </c>
      <c r="D508" s="82" t="s">
        <v>589</v>
      </c>
      <c r="E508" s="101" t="str">
        <f>IF(B508="Print Music",C508&amp;" - "&amp;D508,D508)</f>
        <v>Instructional for Students/Lessons - Fretted</v>
      </c>
      <c r="F508" s="120" t="s">
        <v>866</v>
      </c>
      <c r="G508" s="110">
        <f>IF(ISERROR(FIND("?",K508))=FALSE,"FIX",IF(COUNTIF(K:K,K507)&gt;1,"DUPE",""))</f>
      </c>
      <c r="H508" s="93" t="s">
        <v>1052</v>
      </c>
      <c r="I508" s="95" t="s">
        <v>589</v>
      </c>
      <c r="J508" s="94" t="s">
        <v>866</v>
      </c>
      <c r="K508" s="77" t="str">
        <f t="shared" si="7"/>
        <v>Print Music - Instructional for Students/Lessons - Fretted - Guitar/Jazz</v>
      </c>
    </row>
    <row r="509" spans="1:11" ht="12">
      <c r="A509" t="str">
        <f>IF(B509="Print Music",B509,B509&amp;" - "&amp;C509)</f>
        <v>Print Music</v>
      </c>
      <c r="B509" s="82" t="s">
        <v>889</v>
      </c>
      <c r="C509" s="82" t="s">
        <v>888</v>
      </c>
      <c r="D509" s="82" t="s">
        <v>589</v>
      </c>
      <c r="E509" s="101" t="str">
        <f>IF(B509="Print Music",C509&amp;" - "&amp;D509,D509)</f>
        <v>Instructional for Students/Lessons - Fretted</v>
      </c>
      <c r="F509" s="120" t="s">
        <v>864</v>
      </c>
      <c r="G509" s="110">
        <f>IF(ISERROR(FIND("?",K509))=FALSE,"FIX",IF(COUNTIF(K:K,K508)&gt;1,"DUPE",""))</f>
      </c>
      <c r="H509" s="93" t="s">
        <v>1052</v>
      </c>
      <c r="I509" s="95" t="s">
        <v>589</v>
      </c>
      <c r="J509" s="94" t="s">
        <v>864</v>
      </c>
      <c r="K509" s="77" t="str">
        <f t="shared" si="7"/>
        <v>Print Music - Instructional for Students/Lessons - Fretted - Guitar/Theory &amp; Reference</v>
      </c>
    </row>
    <row r="510" spans="1:11" ht="12">
      <c r="A510" t="str">
        <f>IF(B510="Print Music",B510,B510&amp;" - "&amp;C510)</f>
        <v>Print Music</v>
      </c>
      <c r="B510" s="82" t="s">
        <v>889</v>
      </c>
      <c r="C510" s="82" t="s">
        <v>888</v>
      </c>
      <c r="D510" s="82" t="s">
        <v>589</v>
      </c>
      <c r="E510" s="101" t="str">
        <f>IF(B510="Print Music",C510&amp;" - "&amp;D510,D510)</f>
        <v>Instructional for Students/Lessons - Fretted</v>
      </c>
      <c r="F510" s="120" t="s">
        <v>326</v>
      </c>
      <c r="G510" s="110">
        <f>IF(ISERROR(FIND("?",K510))=FALSE,"FIX",IF(COUNTIF(K:K,K509)&gt;1,"DUPE",""))</f>
      </c>
      <c r="H510" s="93" t="s">
        <v>1052</v>
      </c>
      <c r="I510" s="95" t="s">
        <v>589</v>
      </c>
      <c r="J510" s="94" t="s">
        <v>326</v>
      </c>
      <c r="K510" s="77" t="str">
        <f t="shared" si="7"/>
        <v>Print Music - Instructional for Students/Lessons - Fretted - Mandolin</v>
      </c>
    </row>
    <row r="511" spans="1:11" ht="12">
      <c r="A511" t="str">
        <f>IF(B511="Print Music",B511,B511&amp;" - "&amp;C511)</f>
        <v>Print Music</v>
      </c>
      <c r="B511" s="82" t="s">
        <v>889</v>
      </c>
      <c r="C511" s="82" t="s">
        <v>888</v>
      </c>
      <c r="D511" s="82" t="s">
        <v>589</v>
      </c>
      <c r="E511" s="101" t="str">
        <f>IF(B511="Print Music",C511&amp;" - "&amp;D511,D511)</f>
        <v>Instructional for Students/Lessons - Fretted</v>
      </c>
      <c r="F511" s="120" t="s">
        <v>714</v>
      </c>
      <c r="G511" s="110" t="str">
        <f>IF(ISERROR(FIND("?",K511))=FALSE,"FIX",IF(COUNTIF(K:K,K510)&gt;1,"DUPE",""))</f>
        <v>DUPE</v>
      </c>
      <c r="H511" s="93" t="s">
        <v>1051</v>
      </c>
      <c r="I511" s="95" t="s">
        <v>589</v>
      </c>
      <c r="J511" s="94" t="s">
        <v>714</v>
      </c>
      <c r="K511" s="77" t="str">
        <f t="shared" si="7"/>
        <v>Print Music - Instructional for Students/Lessons - Fretted - Ukelele</v>
      </c>
    </row>
    <row r="512" spans="1:11" ht="12">
      <c r="A512" t="str">
        <f>IF(B512="Print Music",B512,B512&amp;" - "&amp;C512)</f>
        <v>Print Music</v>
      </c>
      <c r="B512" s="82" t="s">
        <v>889</v>
      </c>
      <c r="C512" s="82" t="s">
        <v>888</v>
      </c>
      <c r="D512" s="82" t="s">
        <v>589</v>
      </c>
      <c r="E512" s="101" t="str">
        <f>IF(B512="Print Music",C512&amp;" - "&amp;D512,D512)</f>
        <v>Instructional for Students/Lessons - Fretted</v>
      </c>
      <c r="F512" s="120" t="s">
        <v>712</v>
      </c>
      <c r="G512" s="110">
        <f>IF(ISERROR(FIND("?",K512))=FALSE,"FIX",IF(COUNTIF(K:K,K511)&gt;1,"DUPE",""))</f>
      </c>
      <c r="H512" s="93" t="s">
        <v>1052</v>
      </c>
      <c r="I512" s="95" t="s">
        <v>589</v>
      </c>
      <c r="J512" s="94" t="s">
        <v>712</v>
      </c>
      <c r="K512" s="77" t="str">
        <f t="shared" si="7"/>
        <v>Print Music - Instructional for Students/Lessons - Fretted - Guitar All/Beginner</v>
      </c>
    </row>
    <row r="513" spans="1:11" ht="12">
      <c r="A513" t="str">
        <f>IF(B513="Print Music",B513,B513&amp;" - "&amp;C513)</f>
        <v>Print Music</v>
      </c>
      <c r="B513" s="82" t="s">
        <v>889</v>
      </c>
      <c r="C513" s="82" t="s">
        <v>888</v>
      </c>
      <c r="D513" s="82" t="s">
        <v>589</v>
      </c>
      <c r="E513" s="101" t="str">
        <f>IF(B513="Print Music",C513&amp;" - "&amp;D513,D513)</f>
        <v>Instructional for Students/Lessons - Fretted</v>
      </c>
      <c r="F513" s="120" t="s">
        <v>326</v>
      </c>
      <c r="G513" s="110" t="str">
        <f>IF(ISERROR(FIND("?",K513))=FALSE,"FIX",IF(COUNTIF(K:K,K512)&gt;1,"DUPE",""))</f>
        <v>DUPE</v>
      </c>
      <c r="H513" s="93" t="s">
        <v>1052</v>
      </c>
      <c r="I513" s="95" t="s">
        <v>589</v>
      </c>
      <c r="J513" s="94" t="s">
        <v>326</v>
      </c>
      <c r="K513" s="77" t="str">
        <f t="shared" si="7"/>
        <v>Print Music - Instructional for Students/Lessons - Fretted - Mandolin</v>
      </c>
    </row>
    <row r="514" spans="1:11" ht="12">
      <c r="A514" t="str">
        <f>IF(B514="Print Music",B514,B514&amp;" - "&amp;C514)</f>
        <v>Print Music</v>
      </c>
      <c r="B514" s="82" t="s">
        <v>889</v>
      </c>
      <c r="C514" s="82" t="s">
        <v>888</v>
      </c>
      <c r="D514" s="82" t="s">
        <v>720</v>
      </c>
      <c r="E514" s="101" t="str">
        <f>IF(B514="Print Music",C514&amp;" - "&amp;D514,D514)</f>
        <v>Instructional for Students/Lessons - General Classroom</v>
      </c>
      <c r="F514" s="120" t="s">
        <v>721</v>
      </c>
      <c r="G514" s="110" t="str">
        <f>IF(ISERROR(FIND("?",K514))=FALSE,"FIX",IF(COUNTIF(K:K,K513)&gt;1,"DUPE",""))</f>
        <v>DUPE</v>
      </c>
      <c r="H514" s="93" t="s">
        <v>1082</v>
      </c>
      <c r="I514" s="95" t="s">
        <v>720</v>
      </c>
      <c r="J514" s="89" t="s">
        <v>721</v>
      </c>
      <c r="K514" s="77" t="str">
        <f t="shared" si="7"/>
        <v>Print Music - Instructional for Students/Lessons - General Classroom - Classroom Resources</v>
      </c>
    </row>
    <row r="515" spans="1:11" ht="12">
      <c r="A515" t="str">
        <f>IF(B515="Print Music",B515,B515&amp;" - "&amp;C515)</f>
        <v>Print Music</v>
      </c>
      <c r="B515" s="82" t="s">
        <v>889</v>
      </c>
      <c r="C515" s="82" t="s">
        <v>888</v>
      </c>
      <c r="D515" s="82" t="s">
        <v>720</v>
      </c>
      <c r="E515" s="101" t="str">
        <f>IF(B515="Print Music",C515&amp;" - "&amp;D515,D515)</f>
        <v>Instructional for Students/Lessons - General Classroom</v>
      </c>
      <c r="F515" s="120" t="s">
        <v>722</v>
      </c>
      <c r="G515" s="110">
        <f>IF(ISERROR(FIND("?",K515))=FALSE,"FIX",IF(COUNTIF(K:K,K514)&gt;1,"DUPE",""))</f>
      </c>
      <c r="H515" s="93" t="s">
        <v>1082</v>
      </c>
      <c r="I515" s="95" t="s">
        <v>720</v>
      </c>
      <c r="J515" s="89" t="s">
        <v>722</v>
      </c>
      <c r="K515" s="77" t="str">
        <f t="shared" si="7"/>
        <v>Print Music - Instructional for Students/Lessons - General Classroom - Sacred Musicals</v>
      </c>
    </row>
    <row r="516" spans="1:11" ht="12">
      <c r="A516" t="str">
        <f>IF(B516="Print Music",B516,B516&amp;" - "&amp;C516)</f>
        <v>Print Music</v>
      </c>
      <c r="B516" s="82" t="s">
        <v>889</v>
      </c>
      <c r="C516" s="82" t="s">
        <v>888</v>
      </c>
      <c r="D516" s="82" t="s">
        <v>720</v>
      </c>
      <c r="E516" s="101" t="str">
        <f>IF(B516="Print Music",C516&amp;" - "&amp;D516,D516)</f>
        <v>Instructional for Students/Lessons - General Classroom</v>
      </c>
      <c r="F516" s="120" t="s">
        <v>724</v>
      </c>
      <c r="G516" s="110">
        <f>IF(ISERROR(FIND("?",K516))=FALSE,"FIX",IF(COUNTIF(K:K,K515)&gt;1,"DUPE",""))</f>
      </c>
      <c r="H516" s="93" t="s">
        <v>1082</v>
      </c>
      <c r="I516" s="95" t="s">
        <v>720</v>
      </c>
      <c r="J516" s="89" t="s">
        <v>724</v>
      </c>
      <c r="K516" s="77" t="str">
        <f t="shared" si="7"/>
        <v>Print Music - Instructional for Students/Lessons - General Classroom - Sacred Songbooks</v>
      </c>
    </row>
    <row r="517" spans="1:11" ht="12">
      <c r="A517" t="str">
        <f>IF(B517="Print Music",B517,B517&amp;" - "&amp;C517)</f>
        <v>Print Music</v>
      </c>
      <c r="B517" s="82" t="s">
        <v>889</v>
      </c>
      <c r="C517" s="82" t="s">
        <v>888</v>
      </c>
      <c r="D517" s="82" t="s">
        <v>720</v>
      </c>
      <c r="E517" s="101" t="str">
        <f>IF(B517="Print Music",C517&amp;" - "&amp;D517,D517)</f>
        <v>Instructional for Students/Lessons - General Classroom</v>
      </c>
      <c r="F517" s="120" t="s">
        <v>723</v>
      </c>
      <c r="G517" s="110">
        <f>IF(ISERROR(FIND("?",K517))=FALSE,"FIX",IF(COUNTIF(K:K,K516)&gt;1,"DUPE",""))</f>
      </c>
      <c r="H517" s="93" t="s">
        <v>1082</v>
      </c>
      <c r="I517" s="95" t="s">
        <v>720</v>
      </c>
      <c r="J517" s="89" t="s">
        <v>723</v>
      </c>
      <c r="K517" s="77" t="str">
        <f t="shared" si="7"/>
        <v>Print Music - Instructional for Students/Lessons - General Classroom - Secular Musicals</v>
      </c>
    </row>
    <row r="518" spans="1:11" ht="12">
      <c r="A518" t="str">
        <f>IF(B518="Print Music",B518,B518&amp;" - "&amp;C518)</f>
        <v>Print Music</v>
      </c>
      <c r="B518" s="82" t="s">
        <v>889</v>
      </c>
      <c r="C518" s="82" t="s">
        <v>888</v>
      </c>
      <c r="D518" s="82" t="s">
        <v>720</v>
      </c>
      <c r="E518" s="101" t="str">
        <f>IF(B518="Print Music",C518&amp;" - "&amp;D518,D518)</f>
        <v>Instructional for Students/Lessons - General Classroom</v>
      </c>
      <c r="F518" s="120" t="s">
        <v>725</v>
      </c>
      <c r="G518" s="110">
        <f>IF(ISERROR(FIND("?",K518))=FALSE,"FIX",IF(COUNTIF(K:K,K517)&gt;1,"DUPE",""))</f>
      </c>
      <c r="H518" s="93" t="s">
        <v>1082</v>
      </c>
      <c r="I518" s="95" t="s">
        <v>720</v>
      </c>
      <c r="J518" s="89" t="s">
        <v>725</v>
      </c>
      <c r="K518" s="77" t="str">
        <f aca="true" t="shared" si="8" ref="K518:K581">B518&amp;" - "&amp;C518&amp;" - "&amp;D518&amp;" - "&amp;F518</f>
        <v>Print Music - Instructional for Students/Lessons - General Classroom - Secular Songbooks</v>
      </c>
    </row>
    <row r="519" spans="1:11" ht="12">
      <c r="A519" t="str">
        <f>IF(B519="Print Music",B519,B519&amp;" - "&amp;C519)</f>
        <v>Print Music</v>
      </c>
      <c r="B519" s="82" t="s">
        <v>889</v>
      </c>
      <c r="C519" s="82" t="s">
        <v>888</v>
      </c>
      <c r="D519" s="82" t="s">
        <v>687</v>
      </c>
      <c r="E519" s="101" t="str">
        <f>IF(B519="Print Music",C519&amp;" - "&amp;D519,D519)</f>
        <v>Instructional for Students/Lessons - Miscellaneous</v>
      </c>
      <c r="F519" s="120" t="s">
        <v>790</v>
      </c>
      <c r="G519" s="110">
        <f>IF(ISERROR(FIND("?",K519))=FALSE,"FIX",IF(COUNTIF(K:K,K518)&gt;1,"DUPE",""))</f>
      </c>
      <c r="H519" s="93" t="s">
        <v>1081</v>
      </c>
      <c r="I519" s="92" t="s">
        <v>687</v>
      </c>
      <c r="J519" s="94" t="s">
        <v>790</v>
      </c>
      <c r="K519" s="77" t="str">
        <f t="shared" si="8"/>
        <v>Print Music - Instructional for Students/Lessons - Miscellaneous - Accordion/Concertina</v>
      </c>
    </row>
    <row r="520" spans="1:11" ht="12">
      <c r="A520" t="str">
        <f>IF(B520="Print Music",B520,B520&amp;" - "&amp;C520)</f>
        <v>Print Music</v>
      </c>
      <c r="B520" s="82" t="s">
        <v>889</v>
      </c>
      <c r="C520" s="82" t="s">
        <v>888</v>
      </c>
      <c r="D520" s="82" t="s">
        <v>687</v>
      </c>
      <c r="E520" s="101" t="str">
        <f>IF(B520="Print Music",C520&amp;" - "&amp;D520,D520)</f>
        <v>Instructional for Students/Lessons - Miscellaneous</v>
      </c>
      <c r="F520" s="120" t="s">
        <v>853</v>
      </c>
      <c r="G520" s="110">
        <f>IF(ISERROR(FIND("?",K520))=FALSE,"FIX",IF(COUNTIF(K:K,K519)&gt;1,"DUPE",""))</f>
      </c>
      <c r="H520" s="93" t="s">
        <v>1082</v>
      </c>
      <c r="I520" s="92" t="s">
        <v>687</v>
      </c>
      <c r="J520" s="94" t="s">
        <v>853</v>
      </c>
      <c r="K520" s="77" t="str">
        <f t="shared" si="8"/>
        <v>Print Music - Instructional for Students/Lessons - Miscellaneous - Autoharp</v>
      </c>
    </row>
    <row r="521" spans="1:11" ht="12">
      <c r="A521" t="str">
        <f>IF(B521="Print Music",B521,B521&amp;" - "&amp;C521)</f>
        <v>Print Music</v>
      </c>
      <c r="B521" s="82" t="s">
        <v>889</v>
      </c>
      <c r="C521" s="82" t="s">
        <v>888</v>
      </c>
      <c r="D521" s="82" t="s">
        <v>687</v>
      </c>
      <c r="E521" s="101" t="str">
        <f>IF(B521="Print Music",C521&amp;" - "&amp;D521,D521)</f>
        <v>Instructional for Students/Lessons - Miscellaneous</v>
      </c>
      <c r="F521" s="120" t="s">
        <v>854</v>
      </c>
      <c r="G521" s="110">
        <f>IF(ISERROR(FIND("?",K521))=FALSE,"FIX",IF(COUNTIF(K:K,K520)&gt;1,"DUPE",""))</f>
      </c>
      <c r="H521" s="93" t="s">
        <v>1082</v>
      </c>
      <c r="I521" s="92" t="s">
        <v>687</v>
      </c>
      <c r="J521" s="94" t="s">
        <v>854</v>
      </c>
      <c r="K521" s="77" t="str">
        <f t="shared" si="8"/>
        <v>Print Music - Instructional for Students/Lessons - Miscellaneous - Bagpipes</v>
      </c>
    </row>
    <row r="522" spans="1:11" ht="12">
      <c r="A522" t="str">
        <f>IF(B522="Print Music",B522,B522&amp;" - "&amp;C522)</f>
        <v>Print Music</v>
      </c>
      <c r="B522" s="82" t="s">
        <v>889</v>
      </c>
      <c r="C522" s="82" t="s">
        <v>888</v>
      </c>
      <c r="D522" s="82" t="s">
        <v>687</v>
      </c>
      <c r="E522" s="101" t="str">
        <f>IF(B522="Print Music",C522&amp;" - "&amp;D522,D522)</f>
        <v>Instructional for Students/Lessons - Miscellaneous</v>
      </c>
      <c r="F522" s="120" t="s">
        <v>855</v>
      </c>
      <c r="G522" s="110">
        <f>IF(ISERROR(FIND("?",K522))=FALSE,"FIX",IF(COUNTIF(K:K,K521)&gt;1,"DUPE",""))</f>
      </c>
      <c r="H522" s="93" t="s">
        <v>1082</v>
      </c>
      <c r="I522" s="92" t="s">
        <v>687</v>
      </c>
      <c r="J522" s="94" t="s">
        <v>855</v>
      </c>
      <c r="K522" s="77" t="str">
        <f t="shared" si="8"/>
        <v>Print Music - Instructional for Students/Lessons - Miscellaneous - Harmonica</v>
      </c>
    </row>
    <row r="523" spans="1:11" ht="12">
      <c r="A523" t="str">
        <f>IF(B523="Print Music",B523,B523&amp;" - "&amp;C523)</f>
        <v>Print Music</v>
      </c>
      <c r="B523" s="82" t="s">
        <v>889</v>
      </c>
      <c r="C523" s="82" t="s">
        <v>888</v>
      </c>
      <c r="D523" s="82" t="s">
        <v>687</v>
      </c>
      <c r="E523" s="101" t="str">
        <f>IF(B523="Print Music",C523&amp;" - "&amp;D523,D523)</f>
        <v>Instructional for Students/Lessons - Miscellaneous</v>
      </c>
      <c r="F523" s="120" t="s">
        <v>791</v>
      </c>
      <c r="G523" s="110">
        <f>IF(ISERROR(FIND("?",K523))=FALSE,"FIX",IF(COUNTIF(K:K,K522)&gt;1,"DUPE",""))</f>
      </c>
      <c r="H523" s="93" t="s">
        <v>1082</v>
      </c>
      <c r="I523" s="92" t="s">
        <v>687</v>
      </c>
      <c r="J523" s="94" t="s">
        <v>791</v>
      </c>
      <c r="K523" s="77" t="str">
        <f t="shared" si="8"/>
        <v>Print Music - Instructional for Students/Lessons - Miscellaneous - Other Misc</v>
      </c>
    </row>
    <row r="524" spans="1:11" ht="12">
      <c r="A524" t="str">
        <f>IF(B524="Print Music",B524,B524&amp;" - "&amp;C524)</f>
        <v>Print Music</v>
      </c>
      <c r="B524" s="82" t="s">
        <v>889</v>
      </c>
      <c r="C524" s="82" t="s">
        <v>888</v>
      </c>
      <c r="D524" s="82" t="s">
        <v>687</v>
      </c>
      <c r="E524" s="101" t="str">
        <f>IF(B524="Print Music",C524&amp;" - "&amp;D524,D524)</f>
        <v>Instructional for Students/Lessons - Miscellaneous</v>
      </c>
      <c r="F524" s="120" t="s">
        <v>856</v>
      </c>
      <c r="G524" s="110">
        <f>IF(ISERROR(FIND("?",K524))=FALSE,"FIX",IF(COUNTIF(K:K,K523)&gt;1,"DUPE",""))</f>
      </c>
      <c r="H524" s="93" t="s">
        <v>1082</v>
      </c>
      <c r="I524" s="92" t="s">
        <v>687</v>
      </c>
      <c r="J524" s="94" t="s">
        <v>856</v>
      </c>
      <c r="K524" s="77" t="str">
        <f t="shared" si="8"/>
        <v>Print Music - Instructional for Students/Lessons - Miscellaneous - Tinwhistle</v>
      </c>
    </row>
    <row r="525" spans="1:11" ht="12">
      <c r="A525" t="str">
        <f>IF(B525="Print Music",B525,B525&amp;" - "&amp;C525)</f>
        <v>Print Music</v>
      </c>
      <c r="B525" s="82" t="s">
        <v>889</v>
      </c>
      <c r="C525" s="82" t="s">
        <v>888</v>
      </c>
      <c r="D525" s="82" t="s">
        <v>440</v>
      </c>
      <c r="E525" s="101" t="str">
        <f>IF(B525="Print Music",C525&amp;" - "&amp;D525,D525)</f>
        <v>Instructional for Students/Lessons - Percussion</v>
      </c>
      <c r="F525" s="120" t="s">
        <v>366</v>
      </c>
      <c r="G525" s="110">
        <f>IF(ISERROR(FIND("?",K525))=FALSE,"FIX",IF(COUNTIF(K:K,K524)&gt;1,"DUPE",""))</f>
      </c>
      <c r="H525" s="93" t="s">
        <v>1081</v>
      </c>
      <c r="I525" s="92" t="s">
        <v>440</v>
      </c>
      <c r="J525" s="94" t="s">
        <v>366</v>
      </c>
      <c r="K525" s="77" t="str">
        <f t="shared" si="8"/>
        <v>Print Music - Instructional for Students/Lessons - Percussion - Cymbals</v>
      </c>
    </row>
    <row r="526" spans="1:11" ht="12">
      <c r="A526" t="str">
        <f>IF(B526="Print Music",B526,B526&amp;" - "&amp;C526)</f>
        <v>Print Music</v>
      </c>
      <c r="B526" s="82" t="s">
        <v>889</v>
      </c>
      <c r="C526" s="82" t="s">
        <v>888</v>
      </c>
      <c r="D526" s="82" t="s">
        <v>440</v>
      </c>
      <c r="E526" s="101" t="str">
        <f>IF(B526="Print Music",C526&amp;" - "&amp;D526,D526)</f>
        <v>Instructional for Students/Lessons - Percussion</v>
      </c>
      <c r="F526" s="120" t="s">
        <v>788</v>
      </c>
      <c r="G526" s="110">
        <f>IF(ISERROR(FIND("?",K526))=FALSE,"FIX",IF(COUNTIF(K:K,K525)&gt;1,"DUPE",""))</f>
      </c>
      <c r="H526" s="93" t="s">
        <v>1081</v>
      </c>
      <c r="I526" s="92" t="s">
        <v>440</v>
      </c>
      <c r="J526" s="94" t="s">
        <v>788</v>
      </c>
      <c r="K526" s="77" t="str">
        <f t="shared" si="8"/>
        <v>Print Music - Instructional for Students/Lessons - Percussion - Drum Set</v>
      </c>
    </row>
    <row r="527" spans="1:11" ht="12">
      <c r="A527" t="str">
        <f>IF(B527="Print Music",B527,B527&amp;" - "&amp;C527)</f>
        <v>Print Music</v>
      </c>
      <c r="B527" s="82" t="s">
        <v>889</v>
      </c>
      <c r="C527" s="82" t="s">
        <v>888</v>
      </c>
      <c r="D527" s="82" t="s">
        <v>440</v>
      </c>
      <c r="E527" s="101" t="str">
        <f>IF(B527="Print Music",C527&amp;" - "&amp;D527,D527)</f>
        <v>Instructional for Students/Lessons - Percussion</v>
      </c>
      <c r="F527" s="120" t="s">
        <v>789</v>
      </c>
      <c r="G527" s="110">
        <f>IF(ISERROR(FIND("?",K527))=FALSE,"FIX",IF(COUNTIF(K:K,K526)&gt;1,"DUPE",""))</f>
      </c>
      <c r="H527" s="93" t="s">
        <v>1081</v>
      </c>
      <c r="I527" s="92" t="s">
        <v>440</v>
      </c>
      <c r="J527" s="94" t="s">
        <v>789</v>
      </c>
      <c r="K527" s="77" t="str">
        <f t="shared" si="8"/>
        <v>Print Music - Instructional for Students/Lessons - Percussion - Drums World and Hand</v>
      </c>
    </row>
    <row r="528" spans="1:11" ht="12">
      <c r="A528" t="str">
        <f>IF(B528="Print Music",B528,B528&amp;" - "&amp;C528)</f>
        <v>Print Music</v>
      </c>
      <c r="B528" s="82" t="s">
        <v>889</v>
      </c>
      <c r="C528" s="82" t="s">
        <v>888</v>
      </c>
      <c r="D528" s="82" t="s">
        <v>440</v>
      </c>
      <c r="E528" s="101" t="str">
        <f>IF(B528="Print Music",C528&amp;" - "&amp;D528,D528)</f>
        <v>Instructional for Students/Lessons - Percussion</v>
      </c>
      <c r="F528" s="120" t="s">
        <v>849</v>
      </c>
      <c r="G528" s="110">
        <f>IF(ISERROR(FIND("?",K528))=FALSE,"FIX",IF(COUNTIF(K:K,K527)&gt;1,"DUPE",""))</f>
      </c>
      <c r="H528" s="93" t="s">
        <v>1081</v>
      </c>
      <c r="I528" s="92" t="s">
        <v>440</v>
      </c>
      <c r="J528" s="94" t="s">
        <v>849</v>
      </c>
      <c r="K528" s="77" t="str">
        <f t="shared" si="8"/>
        <v>Print Music - Instructional for Students/Lessons - Percussion - Mallet</v>
      </c>
    </row>
    <row r="529" spans="1:11" ht="12">
      <c r="A529" t="str">
        <f>IF(B529="Print Music",B529,B529&amp;" - "&amp;C529)</f>
        <v>Print Music</v>
      </c>
      <c r="B529" s="82" t="s">
        <v>889</v>
      </c>
      <c r="C529" s="82" t="s">
        <v>888</v>
      </c>
      <c r="D529" s="82" t="s">
        <v>440</v>
      </c>
      <c r="E529" s="101" t="str">
        <f>IF(B529="Print Music",C529&amp;" - "&amp;D529,D529)</f>
        <v>Instructional for Students/Lessons - Percussion</v>
      </c>
      <c r="F529" s="120" t="s">
        <v>851</v>
      </c>
      <c r="G529" s="110">
        <f>IF(ISERROR(FIND("?",K529))=FALSE,"FIX",IF(COUNTIF(K:K,K528)&gt;1,"DUPE",""))</f>
      </c>
      <c r="H529" s="93" t="s">
        <v>1081</v>
      </c>
      <c r="I529" s="92" t="s">
        <v>440</v>
      </c>
      <c r="J529" s="94" t="s">
        <v>851</v>
      </c>
      <c r="K529" s="77" t="str">
        <f t="shared" si="8"/>
        <v>Print Music - Instructional for Students/Lessons - Percussion - Other Percussion</v>
      </c>
    </row>
    <row r="530" spans="1:11" ht="12">
      <c r="A530" t="str">
        <f>IF(B530="Print Music",B530,B530&amp;" - "&amp;C530)</f>
        <v>Print Music</v>
      </c>
      <c r="B530" s="82" t="s">
        <v>889</v>
      </c>
      <c r="C530" s="82" t="s">
        <v>888</v>
      </c>
      <c r="D530" s="82" t="s">
        <v>440</v>
      </c>
      <c r="E530" s="101" t="str">
        <f>IF(B530="Print Music",C530&amp;" - "&amp;D530,D530)</f>
        <v>Instructional for Students/Lessons - Percussion</v>
      </c>
      <c r="F530" s="120" t="s">
        <v>787</v>
      </c>
      <c r="G530" s="110">
        <f>IF(ISERROR(FIND("?",K530))=FALSE,"FIX",IF(COUNTIF(K:K,K529)&gt;1,"DUPE",""))</f>
      </c>
      <c r="H530" s="93" t="s">
        <v>1055</v>
      </c>
      <c r="I530" s="92" t="s">
        <v>440</v>
      </c>
      <c r="J530" s="94" t="s">
        <v>787</v>
      </c>
      <c r="K530" s="77" t="str">
        <f t="shared" si="8"/>
        <v>Print Music - Instructional for Students/Lessons - Percussion - Snare Drum</v>
      </c>
    </row>
    <row r="531" spans="1:11" ht="12">
      <c r="A531" t="str">
        <f>IF(B531="Print Music",B531,B531&amp;" - "&amp;C531)</f>
        <v>Print Music</v>
      </c>
      <c r="B531" s="82" t="s">
        <v>889</v>
      </c>
      <c r="C531" s="82" t="s">
        <v>888</v>
      </c>
      <c r="D531" s="82" t="s">
        <v>440</v>
      </c>
      <c r="E531" s="101" t="str">
        <f>IF(B531="Print Music",C531&amp;" - "&amp;D531,D531)</f>
        <v>Instructional for Students/Lessons - Percussion</v>
      </c>
      <c r="F531" s="120" t="s">
        <v>850</v>
      </c>
      <c r="G531" s="110">
        <f>IF(ISERROR(FIND("?",K531))=FALSE,"FIX",IF(COUNTIF(K:K,K530)&gt;1,"DUPE",""))</f>
      </c>
      <c r="H531" s="93" t="s">
        <v>1081</v>
      </c>
      <c r="I531" s="92" t="s">
        <v>440</v>
      </c>
      <c r="J531" s="94" t="s">
        <v>850</v>
      </c>
      <c r="K531" s="77" t="str">
        <f t="shared" si="8"/>
        <v>Print Music - Instructional for Students/Lessons - Percussion - Timpani</v>
      </c>
    </row>
    <row r="532" spans="1:11" ht="12">
      <c r="A532" t="str">
        <f>IF(B532="Print Music",B532,B532&amp;" - "&amp;C532)</f>
        <v>Print Music</v>
      </c>
      <c r="B532" s="82" t="s">
        <v>889</v>
      </c>
      <c r="C532" s="82" t="s">
        <v>888</v>
      </c>
      <c r="D532" s="82" t="s">
        <v>580</v>
      </c>
      <c r="E532" s="101" t="str">
        <f>IF(B532="Print Music",C532&amp;" - "&amp;D532,D532)</f>
        <v>Instructional for Students/Lessons - Piano/Keyboard</v>
      </c>
      <c r="F532" s="120" t="s">
        <v>695</v>
      </c>
      <c r="G532" s="110">
        <f>IF(ISERROR(FIND("?",K532))=FALSE,"FIX",IF(COUNTIF(K:K,K531)&gt;1,"DUPE",""))</f>
      </c>
      <c r="H532" s="93" t="s">
        <v>1110</v>
      </c>
      <c r="I532" s="92" t="s">
        <v>580</v>
      </c>
      <c r="J532" s="94" t="s">
        <v>695</v>
      </c>
      <c r="K532" s="77" t="str">
        <f t="shared" si="8"/>
        <v>Print Music - Instructional for Students/Lessons - Piano/Keyboard - Electronic Keyboard/cd</v>
      </c>
    </row>
    <row r="533" spans="1:11" ht="12">
      <c r="A533" t="str">
        <f>IF(B533="Print Music",B533,B533&amp;" - "&amp;C533)</f>
        <v>Print Music</v>
      </c>
      <c r="B533" s="82" t="s">
        <v>889</v>
      </c>
      <c r="C533" s="82" t="s">
        <v>888</v>
      </c>
      <c r="D533" s="82" t="s">
        <v>580</v>
      </c>
      <c r="E533" s="101" t="str">
        <f>IF(B533="Print Music",C533&amp;" - "&amp;D533,D533)</f>
        <v>Instructional for Students/Lessons - Piano/Keyboard</v>
      </c>
      <c r="F533" s="120" t="s">
        <v>694</v>
      </c>
      <c r="G533" s="110">
        <f>IF(ISERROR(FIND("?",K533))=FALSE,"FIX",IF(COUNTIF(K:K,K532)&gt;1,"DUPE",""))</f>
      </c>
      <c r="H533" s="93" t="s">
        <v>1110</v>
      </c>
      <c r="I533" s="92" t="s">
        <v>580</v>
      </c>
      <c r="J533" s="94" t="s">
        <v>694</v>
      </c>
      <c r="K533" s="77" t="str">
        <f t="shared" si="8"/>
        <v>Print Music - Instructional for Students/Lessons - Piano/Keyboard - Electronic Keyboard/midi</v>
      </c>
    </row>
    <row r="534" spans="1:11" ht="12">
      <c r="A534" t="str">
        <f>IF(B534="Print Music",B534,B534&amp;" - "&amp;C534)</f>
        <v>Print Music</v>
      </c>
      <c r="B534" s="82" t="s">
        <v>889</v>
      </c>
      <c r="C534" s="82" t="s">
        <v>888</v>
      </c>
      <c r="D534" s="82" t="s">
        <v>580</v>
      </c>
      <c r="E534" s="101" t="str">
        <f>IF(B534="Print Music",C534&amp;" - "&amp;D534,D534)</f>
        <v>Instructional for Students/Lessons - Piano/Keyboard</v>
      </c>
      <c r="F534" s="120" t="s">
        <v>588</v>
      </c>
      <c r="G534" s="110">
        <f>IF(ISERROR(FIND("?",K534))=FALSE,"FIX",IF(COUNTIF(K:K,K533)&gt;1,"DUPE",""))</f>
      </c>
      <c r="H534" s="93" t="s">
        <v>1110</v>
      </c>
      <c r="I534" s="92" t="s">
        <v>580</v>
      </c>
      <c r="J534" s="94" t="s">
        <v>588</v>
      </c>
      <c r="K534" s="77" t="str">
        <f t="shared" si="8"/>
        <v>Print Music - Instructional for Students/Lessons - Piano/Keyboard - Electronic Keyboard/Print</v>
      </c>
    </row>
    <row r="535" spans="1:11" ht="12">
      <c r="A535" t="str">
        <f>IF(B535="Print Music",B535,B535&amp;" - "&amp;C535)</f>
        <v>Print Music</v>
      </c>
      <c r="B535" s="82" t="s">
        <v>889</v>
      </c>
      <c r="C535" s="82" t="s">
        <v>888</v>
      </c>
      <c r="D535" s="82" t="s">
        <v>580</v>
      </c>
      <c r="E535" s="101" t="str">
        <f>IF(B535="Print Music",C535&amp;" - "&amp;D535,D535)</f>
        <v>Instructional for Students/Lessons - Piano/Keyboard</v>
      </c>
      <c r="F535" s="120" t="s">
        <v>587</v>
      </c>
      <c r="G535" s="110">
        <f>IF(ISERROR(FIND("?",K535))=FALSE,"FIX",IF(COUNTIF(K:K,K534)&gt;1,"DUPE",""))</f>
      </c>
      <c r="H535" s="93" t="s">
        <v>1110</v>
      </c>
      <c r="I535" s="92" t="s">
        <v>580</v>
      </c>
      <c r="J535" s="94" t="s">
        <v>587</v>
      </c>
      <c r="K535" s="77" t="str">
        <f t="shared" si="8"/>
        <v>Print Music - Instructional for Students/Lessons - Piano/Keyboard - Organ</v>
      </c>
    </row>
    <row r="536" spans="1:11" ht="12">
      <c r="A536" t="str">
        <f>IF(B536="Print Music",B536,B536&amp;" - "&amp;C536)</f>
        <v>Print Music</v>
      </c>
      <c r="B536" s="82" t="s">
        <v>889</v>
      </c>
      <c r="C536" s="82" t="s">
        <v>888</v>
      </c>
      <c r="D536" s="82" t="s">
        <v>580</v>
      </c>
      <c r="E536" s="101" t="str">
        <f>IF(B536="Print Music",C536&amp;" - "&amp;D536,D536)</f>
        <v>Instructional for Students/Lessons - Piano/Keyboard</v>
      </c>
      <c r="F536" s="120" t="s">
        <v>699</v>
      </c>
      <c r="G536" s="110">
        <f>IF(ISERROR(FIND("?",K536))=FALSE,"FIX",IF(COUNTIF(K:K,K535)&gt;1,"DUPE",""))</f>
      </c>
      <c r="H536" s="93" t="s">
        <v>1110</v>
      </c>
      <c r="I536" s="92" t="s">
        <v>580</v>
      </c>
      <c r="J536" s="94" t="s">
        <v>699</v>
      </c>
      <c r="K536" s="77" t="str">
        <f t="shared" si="8"/>
        <v>Print Music - Instructional for Students/Lessons - Piano/Keyboard - Other </v>
      </c>
    </row>
    <row r="537" spans="1:11" ht="12">
      <c r="A537" t="str">
        <f>IF(B537="Print Music",B537,B537&amp;" - "&amp;C537)</f>
        <v>Print Music</v>
      </c>
      <c r="B537" s="82" t="s">
        <v>889</v>
      </c>
      <c r="C537" s="82" t="s">
        <v>888</v>
      </c>
      <c r="D537" s="82" t="s">
        <v>580</v>
      </c>
      <c r="E537" s="101" t="str">
        <f>IF(B537="Print Music",C537&amp;" - "&amp;D537,D537)</f>
        <v>Instructional for Students/Lessons - Piano/Keyboard</v>
      </c>
      <c r="F537" s="120" t="s">
        <v>860</v>
      </c>
      <c r="G537" s="110">
        <f>IF(ISERROR(FIND("?",K537))=FALSE,"FIX",IF(COUNTIF(K:K,K536)&gt;1,"DUPE",""))</f>
      </c>
      <c r="H537" s="93" t="s">
        <v>1110</v>
      </c>
      <c r="I537" s="92" t="s">
        <v>580</v>
      </c>
      <c r="J537" s="94" t="s">
        <v>860</v>
      </c>
      <c r="K537" s="77" t="str">
        <f t="shared" si="8"/>
        <v>Print Music - Instructional for Students/Lessons - Piano/Keyboard - Piano /Beginner</v>
      </c>
    </row>
    <row r="538" spans="1:11" ht="12">
      <c r="A538" t="str">
        <f>IF(B538="Print Music",B538,B538&amp;" - "&amp;C538)</f>
        <v>Print Music</v>
      </c>
      <c r="B538" s="82" t="s">
        <v>889</v>
      </c>
      <c r="C538" s="82" t="s">
        <v>888</v>
      </c>
      <c r="D538" s="82" t="s">
        <v>580</v>
      </c>
      <c r="E538" s="101" t="str">
        <f>IF(B538="Print Music",C538&amp;" - "&amp;D538,D538)</f>
        <v>Instructional for Students/Lessons - Piano/Keyboard</v>
      </c>
      <c r="F538" s="120" t="s">
        <v>581</v>
      </c>
      <c r="G538" s="110">
        <f>IF(ISERROR(FIND("?",K538))=FALSE,"FIX",IF(COUNTIF(K:K,K537)&gt;1,"DUPE",""))</f>
      </c>
      <c r="H538" s="93" t="s">
        <v>1109</v>
      </c>
      <c r="I538" s="92" t="s">
        <v>580</v>
      </c>
      <c r="J538" s="94" t="s">
        <v>581</v>
      </c>
      <c r="K538" s="77" t="str">
        <f t="shared" si="8"/>
        <v>Print Music - Instructional for Students/Lessons - Piano/Keyboard - Piano Methods/Series</v>
      </c>
    </row>
    <row r="539" spans="1:11" ht="12">
      <c r="A539" t="str">
        <f>IF(B539="Print Music",B539,B539&amp;" - "&amp;C539)</f>
        <v>Print Music</v>
      </c>
      <c r="B539" s="82" t="s">
        <v>889</v>
      </c>
      <c r="C539" s="82" t="s">
        <v>888</v>
      </c>
      <c r="D539" s="82" t="s">
        <v>580</v>
      </c>
      <c r="E539" s="101" t="str">
        <f>IF(B539="Print Music",C539&amp;" - "&amp;D539,D539)</f>
        <v>Instructional for Students/Lessons - Piano/Keyboard</v>
      </c>
      <c r="F539" s="120" t="s">
        <v>693</v>
      </c>
      <c r="G539" s="110">
        <f>IF(ISERROR(FIND("?",K539))=FALSE,"FIX",IF(COUNTIF(K:K,K538)&gt;1,"DUPE",""))</f>
      </c>
      <c r="H539" s="93" t="s">
        <v>1110</v>
      </c>
      <c r="I539" s="92" t="s">
        <v>580</v>
      </c>
      <c r="J539" s="94" t="s">
        <v>693</v>
      </c>
      <c r="K539" s="77" t="str">
        <f t="shared" si="8"/>
        <v>Print Music - Instructional for Students/Lessons - Piano/Keyboard - Piano/ Intermediate &amp; Advanced</v>
      </c>
    </row>
    <row r="540" spans="1:11" ht="12">
      <c r="A540" t="str">
        <f>IF(B540="Print Music",B540,B540&amp;" - "&amp;C540)</f>
        <v>Print Music</v>
      </c>
      <c r="B540" s="82" t="s">
        <v>889</v>
      </c>
      <c r="C540" s="82" t="s">
        <v>888</v>
      </c>
      <c r="D540" s="82" t="s">
        <v>580</v>
      </c>
      <c r="E540" s="101" t="str">
        <f>IF(B540="Print Music",C540&amp;" - "&amp;D540,D540)</f>
        <v>Instructional for Students/Lessons - Piano/Keyboard</v>
      </c>
      <c r="F540" s="120" t="s">
        <v>698</v>
      </c>
      <c r="G540" s="110">
        <f>IF(ISERROR(FIND("?",K540))=FALSE,"FIX",IF(COUNTIF(K:K,K539)&gt;1,"DUPE",""))</f>
      </c>
      <c r="H540" s="93" t="s">
        <v>1110</v>
      </c>
      <c r="I540" s="92" t="s">
        <v>580</v>
      </c>
      <c r="J540" s="94" t="s">
        <v>698</v>
      </c>
      <c r="K540" s="77" t="str">
        <f t="shared" si="8"/>
        <v>Print Music - Instructional for Students/Lessons - Piano/Keyboard - Piano/Classical</v>
      </c>
    </row>
    <row r="541" spans="1:11" ht="12">
      <c r="A541" t="str">
        <f>IF(B541="Print Music",B541,B541&amp;" - "&amp;C541)</f>
        <v>Print Music</v>
      </c>
      <c r="B541" s="82" t="s">
        <v>889</v>
      </c>
      <c r="C541" s="82" t="s">
        <v>888</v>
      </c>
      <c r="D541" s="82" t="s">
        <v>580</v>
      </c>
      <c r="E541" s="101" t="str">
        <f>IF(B541="Print Music",C541&amp;" - "&amp;D541,D541)</f>
        <v>Instructional for Students/Lessons - Piano/Keyboard</v>
      </c>
      <c r="F541" s="120" t="s">
        <v>696</v>
      </c>
      <c r="G541" s="110">
        <f>IF(ISERROR(FIND("?",K541))=FALSE,"FIX",IF(COUNTIF(K:K,K540)&gt;1,"DUPE",""))</f>
      </c>
      <c r="H541" s="93" t="s">
        <v>1110</v>
      </c>
      <c r="I541" s="92" t="s">
        <v>580</v>
      </c>
      <c r="J541" s="94" t="s">
        <v>696</v>
      </c>
      <c r="K541" s="77" t="str">
        <f t="shared" si="8"/>
        <v>Print Music - Instructional for Students/Lessons - Piano/Keyboard - Piano/Jazz</v>
      </c>
    </row>
    <row r="542" spans="1:11" ht="12">
      <c r="A542" t="str">
        <f>IF(B542="Print Music",B542,B542&amp;" - "&amp;C542)</f>
        <v>Print Music</v>
      </c>
      <c r="B542" s="82" t="s">
        <v>889</v>
      </c>
      <c r="C542" s="82" t="s">
        <v>888</v>
      </c>
      <c r="D542" s="82" t="s">
        <v>580</v>
      </c>
      <c r="E542" s="101" t="str">
        <f>IF(B542="Print Music",C542&amp;" - "&amp;D542,D542)</f>
        <v>Instructional for Students/Lessons - Piano/Keyboard</v>
      </c>
      <c r="F542" s="120" t="s">
        <v>697</v>
      </c>
      <c r="G542" s="110">
        <f>IF(ISERROR(FIND("?",K542))=FALSE,"FIX",IF(COUNTIF(K:K,K541)&gt;1,"DUPE",""))</f>
      </c>
      <c r="H542" s="93" t="s">
        <v>1110</v>
      </c>
      <c r="I542" s="92" t="s">
        <v>580</v>
      </c>
      <c r="J542" s="94" t="s">
        <v>697</v>
      </c>
      <c r="K542" s="77" t="str">
        <f t="shared" si="8"/>
        <v>Print Music - Instructional for Students/Lessons - Piano/Keyboard - Piano/Pop</v>
      </c>
    </row>
    <row r="543" spans="1:11" ht="12">
      <c r="A543" t="str">
        <f>IF(B543="Print Music",B543,B543&amp;" - "&amp;C543)</f>
        <v>Print Music</v>
      </c>
      <c r="B543" s="82" t="s">
        <v>889</v>
      </c>
      <c r="C543" s="82" t="s">
        <v>888</v>
      </c>
      <c r="D543" s="82" t="s">
        <v>580</v>
      </c>
      <c r="E543" s="101" t="str">
        <f>IF(B543="Print Music",C543&amp;" - "&amp;D543,D543)</f>
        <v>Instructional for Students/Lessons - Piano/Keyboard</v>
      </c>
      <c r="F543" s="120" t="s">
        <v>584</v>
      </c>
      <c r="G543" s="110">
        <f>IF(ISERROR(FIND("?",K543))=FALSE,"FIX",IF(COUNTIF(K:K,K542)&gt;1,"DUPE",""))</f>
      </c>
      <c r="H543" s="93" t="s">
        <v>1110</v>
      </c>
      <c r="I543" s="92" t="s">
        <v>580</v>
      </c>
      <c r="J543" s="94" t="s">
        <v>584</v>
      </c>
      <c r="K543" s="77" t="str">
        <f t="shared" si="8"/>
        <v>Print Music - Instructional for Students/Lessons - Piano/Keyboard - Piano/Suppl/Ensembles</v>
      </c>
    </row>
    <row r="544" spans="1:11" ht="12">
      <c r="A544" t="str">
        <f>IF(B544="Print Music",B544,B544&amp;" - "&amp;C544)</f>
        <v>Print Music</v>
      </c>
      <c r="B544" s="82" t="s">
        <v>889</v>
      </c>
      <c r="C544" s="82" t="s">
        <v>888</v>
      </c>
      <c r="D544" s="82" t="s">
        <v>580</v>
      </c>
      <c r="E544" s="101" t="str">
        <f>IF(B544="Print Music",C544&amp;" - "&amp;D544,D544)</f>
        <v>Instructional for Students/Lessons - Piano/Keyboard</v>
      </c>
      <c r="F544" s="120" t="s">
        <v>582</v>
      </c>
      <c r="G544" s="110">
        <f>IF(ISERROR(FIND("?",K544))=FALSE,"FIX",IF(COUNTIF(K:K,K543)&gt;1,"DUPE",""))</f>
      </c>
      <c r="H544" s="93" t="s">
        <v>1110</v>
      </c>
      <c r="I544" s="92" t="s">
        <v>580</v>
      </c>
      <c r="J544" s="94" t="s">
        <v>582</v>
      </c>
      <c r="K544" s="77" t="str">
        <f t="shared" si="8"/>
        <v>Print Music - Instructional for Students/Lessons - Piano/Keyboard - Piano/Suppl/Solo Repertoire/Collections</v>
      </c>
    </row>
    <row r="545" spans="1:11" ht="12">
      <c r="A545" t="str">
        <f>IF(B545="Print Music",B545,B545&amp;" - "&amp;C545)</f>
        <v>Print Music</v>
      </c>
      <c r="B545" s="82" t="s">
        <v>889</v>
      </c>
      <c r="C545" s="82" t="s">
        <v>888</v>
      </c>
      <c r="D545" s="82" t="s">
        <v>580</v>
      </c>
      <c r="E545" s="101" t="str">
        <f>IF(B545="Print Music",C545&amp;" - "&amp;D545,D545)</f>
        <v>Instructional for Students/Lessons - Piano/Keyboard</v>
      </c>
      <c r="F545" s="120" t="s">
        <v>586</v>
      </c>
      <c r="G545" s="110">
        <f>IF(ISERROR(FIND("?",K545))=FALSE,"FIX",IF(COUNTIF(K:K,K544)&gt;1,"DUPE",""))</f>
      </c>
      <c r="H545" s="93" t="s">
        <v>1110</v>
      </c>
      <c r="I545" s="92" t="s">
        <v>580</v>
      </c>
      <c r="J545" s="94" t="s">
        <v>586</v>
      </c>
      <c r="K545" s="77" t="str">
        <f t="shared" si="8"/>
        <v>Print Music - Instructional for Students/Lessons - Piano/Keyboard - Piano/Suppl/Technical</v>
      </c>
    </row>
    <row r="546" spans="1:11" ht="12">
      <c r="A546" t="str">
        <f>IF(B546="Print Music",B546,B546&amp;" - "&amp;C546)</f>
        <v>Print Music</v>
      </c>
      <c r="B546" s="82" t="s">
        <v>889</v>
      </c>
      <c r="C546" s="82" t="s">
        <v>888</v>
      </c>
      <c r="D546" s="82" t="s">
        <v>580</v>
      </c>
      <c r="E546" s="101" t="str">
        <f>IF(B546="Print Music",C546&amp;" - "&amp;D546,D546)</f>
        <v>Instructional for Students/Lessons - Piano/Keyboard</v>
      </c>
      <c r="F546" s="120" t="s">
        <v>585</v>
      </c>
      <c r="G546" s="110">
        <f>IF(ISERROR(FIND("?",K546))=FALSE,"FIX",IF(COUNTIF(K:K,K545)&gt;1,"DUPE",""))</f>
      </c>
      <c r="H546" s="93" t="s">
        <v>1110</v>
      </c>
      <c r="I546" s="92" t="s">
        <v>580</v>
      </c>
      <c r="J546" s="94" t="s">
        <v>585</v>
      </c>
      <c r="K546" s="77" t="str">
        <f t="shared" si="8"/>
        <v>Print Music - Instructional for Students/Lessons - Piano/Keyboard - Piano/Suppl/Theory</v>
      </c>
    </row>
    <row r="547" spans="1:11" ht="12">
      <c r="A547" t="str">
        <f>IF(B547="Print Music",B547,B547&amp;" - "&amp;C547)</f>
        <v>Print Music</v>
      </c>
      <c r="B547" s="82" t="s">
        <v>889</v>
      </c>
      <c r="C547" s="82" t="s">
        <v>888</v>
      </c>
      <c r="D547" s="82" t="s">
        <v>580</v>
      </c>
      <c r="E547" s="101" t="str">
        <f>IF(B547="Print Music",C547&amp;" - "&amp;D547,D547)</f>
        <v>Instructional for Students/Lessons - Piano/Keyboard</v>
      </c>
      <c r="F547" s="120" t="s">
        <v>583</v>
      </c>
      <c r="G547" s="110">
        <f>IF(ISERROR(FIND("?",K547))=FALSE,"FIX",IF(COUNTIF(K:K,K546)&gt;1,"DUPE",""))</f>
      </c>
      <c r="H547" s="93" t="s">
        <v>1110</v>
      </c>
      <c r="I547" s="92" t="s">
        <v>580</v>
      </c>
      <c r="J547" s="94" t="s">
        <v>583</v>
      </c>
      <c r="K547" s="77" t="str">
        <f t="shared" si="8"/>
        <v>Print Music - Instructional for Students/Lessons - Piano/Keyboard - Pianop/Suppl/Solo Sheets</v>
      </c>
    </row>
    <row r="548" spans="1:11" ht="12">
      <c r="A548" t="str">
        <f>IF(B548="Print Music",B548,B548&amp;" - "&amp;C548)</f>
        <v>Print Music</v>
      </c>
      <c r="B548" s="82" t="s">
        <v>889</v>
      </c>
      <c r="C548" s="82" t="s">
        <v>888</v>
      </c>
      <c r="D548" s="82" t="s">
        <v>591</v>
      </c>
      <c r="E548" s="101" t="str">
        <f>IF(B548="Print Music",C548&amp;" - "&amp;D548,D548)</f>
        <v>Instructional for Students/Lessons - Strings</v>
      </c>
      <c r="F548" s="120" t="s">
        <v>226</v>
      </c>
      <c r="G548" s="110">
        <f>IF(ISERROR(FIND("?",K548))=FALSE,"FIX",IF(COUNTIF(K:K,K547)&gt;1,"DUPE",""))</f>
      </c>
      <c r="H548" s="93" t="s">
        <v>1080</v>
      </c>
      <c r="I548" s="92" t="s">
        <v>591</v>
      </c>
      <c r="J548" s="94" t="s">
        <v>226</v>
      </c>
      <c r="K548" s="77" t="str">
        <f t="shared" si="8"/>
        <v>Print Music - Instructional for Students/Lessons - Strings - Bass</v>
      </c>
    </row>
    <row r="549" spans="1:11" ht="12">
      <c r="A549" t="str">
        <f>IF(B549="Print Music",B549,B549&amp;" - "&amp;C549)</f>
        <v>Print Music</v>
      </c>
      <c r="B549" s="82" t="s">
        <v>889</v>
      </c>
      <c r="C549" s="82" t="s">
        <v>888</v>
      </c>
      <c r="D549" s="82" t="s">
        <v>591</v>
      </c>
      <c r="E549" s="101" t="str">
        <f>IF(B549="Print Music",C549&amp;" - "&amp;D549,D549)</f>
        <v>Instructional for Students/Lessons - Strings</v>
      </c>
      <c r="F549" s="120" t="s">
        <v>227</v>
      </c>
      <c r="G549" s="110">
        <f>IF(ISERROR(FIND("?",K549))=FALSE,"FIX",IF(COUNTIF(K:K,K548)&gt;1,"DUPE",""))</f>
      </c>
      <c r="H549" s="93" t="s">
        <v>1080</v>
      </c>
      <c r="I549" s="92" t="s">
        <v>591</v>
      </c>
      <c r="J549" s="94" t="s">
        <v>227</v>
      </c>
      <c r="K549" s="77" t="str">
        <f t="shared" si="8"/>
        <v>Print Music - Instructional for Students/Lessons - Strings - Cello</v>
      </c>
    </row>
    <row r="550" spans="1:11" ht="12">
      <c r="A550" t="str">
        <f>IF(B550="Print Music",B550,B550&amp;" - "&amp;C550)</f>
        <v>Print Music</v>
      </c>
      <c r="B550" s="82" t="s">
        <v>889</v>
      </c>
      <c r="C550" s="82" t="s">
        <v>888</v>
      </c>
      <c r="D550" s="82" t="s">
        <v>591</v>
      </c>
      <c r="E550" s="101" t="str">
        <f>IF(B550="Print Music",C550&amp;" - "&amp;D550,D550)</f>
        <v>Instructional for Students/Lessons - Strings</v>
      </c>
      <c r="F550" s="120" t="s">
        <v>828</v>
      </c>
      <c r="G550" s="110">
        <f>IF(ISERROR(FIND("?",K550))=FALSE,"FIX",IF(COUNTIF(K:K,K549)&gt;1,"DUPE",""))</f>
      </c>
      <c r="H550" s="93" t="s">
        <v>1080</v>
      </c>
      <c r="I550" s="92" t="s">
        <v>591</v>
      </c>
      <c r="J550" s="94" t="s">
        <v>828</v>
      </c>
      <c r="K550" s="77" t="str">
        <f t="shared" si="8"/>
        <v>Print Music - Instructional for Students/Lessons - Strings - Harp</v>
      </c>
    </row>
    <row r="551" spans="1:11" ht="12">
      <c r="A551" t="str">
        <f>IF(B551="Print Music",B551,B551&amp;" - "&amp;C551)</f>
        <v>Print Music</v>
      </c>
      <c r="B551" s="82" t="s">
        <v>889</v>
      </c>
      <c r="C551" s="82" t="s">
        <v>888</v>
      </c>
      <c r="D551" s="82" t="s">
        <v>591</v>
      </c>
      <c r="E551" s="101" t="str">
        <f>IF(B551="Print Music",C551&amp;" - "&amp;D551,D551)</f>
        <v>Instructional for Students/Lessons - Strings</v>
      </c>
      <c r="F551" s="120" t="s">
        <v>829</v>
      </c>
      <c r="G551" s="110">
        <f>IF(ISERROR(FIND("?",K551))=FALSE,"FIX",IF(COUNTIF(K:K,K550)&gt;1,"DUPE",""))</f>
      </c>
      <c r="H551" s="93" t="s">
        <v>1080</v>
      </c>
      <c r="I551" s="92" t="s">
        <v>591</v>
      </c>
      <c r="J551" s="94" t="s">
        <v>829</v>
      </c>
      <c r="K551" s="77" t="str">
        <f t="shared" si="8"/>
        <v>Print Music - Instructional for Students/Lessons - Strings - Other Strings</v>
      </c>
    </row>
    <row r="552" spans="1:11" ht="12">
      <c r="A552" t="str">
        <f>IF(B552="Print Music",B552,B552&amp;" - "&amp;C552)</f>
        <v>Print Music</v>
      </c>
      <c r="B552" s="82" t="s">
        <v>889</v>
      </c>
      <c r="C552" s="82" t="s">
        <v>888</v>
      </c>
      <c r="D552" s="82" t="s">
        <v>591</v>
      </c>
      <c r="E552" s="101" t="str">
        <f>IF(B552="Print Music",C552&amp;" - "&amp;D552,D552)</f>
        <v>Instructional for Students/Lessons - Strings</v>
      </c>
      <c r="F552" s="120" t="s">
        <v>327</v>
      </c>
      <c r="G552" s="110">
        <f>IF(ISERROR(FIND("?",K552))=FALSE,"FIX",IF(COUNTIF(K:K,K551)&gt;1,"DUPE",""))</f>
      </c>
      <c r="H552" s="93" t="s">
        <v>1080</v>
      </c>
      <c r="I552" s="92" t="s">
        <v>591</v>
      </c>
      <c r="J552" s="94" t="s">
        <v>327</v>
      </c>
      <c r="K552" s="77" t="str">
        <f t="shared" si="8"/>
        <v>Print Music - Instructional for Students/Lessons - Strings - Viola</v>
      </c>
    </row>
    <row r="553" spans="1:11" ht="12">
      <c r="A553" t="str">
        <f>IF(B553="Print Music",B553,B553&amp;" - "&amp;C553)</f>
        <v>Print Music</v>
      </c>
      <c r="B553" s="82" t="s">
        <v>889</v>
      </c>
      <c r="C553" s="82" t="s">
        <v>888</v>
      </c>
      <c r="D553" s="82" t="s">
        <v>591</v>
      </c>
      <c r="E553" s="101" t="str">
        <f>IF(B553="Print Music",C553&amp;" - "&amp;D553,D553)</f>
        <v>Instructional for Students/Lessons - Strings</v>
      </c>
      <c r="F553" s="120" t="s">
        <v>783</v>
      </c>
      <c r="G553" s="110">
        <f>IF(ISERROR(FIND("?",K553))=FALSE,"FIX",IF(COUNTIF(K:K,K552)&gt;1,"DUPE",""))</f>
      </c>
      <c r="H553" s="93" t="s">
        <v>1031</v>
      </c>
      <c r="I553" s="92" t="s">
        <v>591</v>
      </c>
      <c r="J553" s="94" t="s">
        <v>783</v>
      </c>
      <c r="K553" s="77" t="str">
        <f t="shared" si="8"/>
        <v>Print Music - Instructional for Students/Lessons - Strings - Violin/Beginner</v>
      </c>
    </row>
    <row r="554" spans="1:11" ht="12">
      <c r="A554" t="str">
        <f>IF(B554="Print Music",B554,B554&amp;" - "&amp;C554)</f>
        <v>Print Music</v>
      </c>
      <c r="B554" s="82" t="s">
        <v>889</v>
      </c>
      <c r="C554" s="82" t="s">
        <v>888</v>
      </c>
      <c r="D554" s="82" t="s">
        <v>591</v>
      </c>
      <c r="E554" s="101" t="str">
        <f>IF(B554="Print Music",C554&amp;" - "&amp;D554,D554)</f>
        <v>Instructional for Students/Lessons - Strings</v>
      </c>
      <c r="F554" s="120" t="s">
        <v>784</v>
      </c>
      <c r="G554" s="110">
        <f>IF(ISERROR(FIND("?",K554))=FALSE,"FIX",IF(COUNTIF(K:K,K553)&gt;1,"DUPE",""))</f>
      </c>
      <c r="H554" s="93" t="s">
        <v>1080</v>
      </c>
      <c r="I554" s="92" t="s">
        <v>591</v>
      </c>
      <c r="J554" s="94" t="s">
        <v>784</v>
      </c>
      <c r="K554" s="77" t="str">
        <f t="shared" si="8"/>
        <v>Print Music - Instructional for Students/Lessons - Strings - Violin/Intermediate &amp; Advanced</v>
      </c>
    </row>
    <row r="555" spans="1:11" ht="12">
      <c r="A555" t="str">
        <f>IF(B555="Print Music",B555,B555&amp;" - "&amp;C555)</f>
        <v>Print Music</v>
      </c>
      <c r="B555" s="82" t="s">
        <v>889</v>
      </c>
      <c r="C555" s="82" t="s">
        <v>888</v>
      </c>
      <c r="D555" s="82" t="s">
        <v>590</v>
      </c>
      <c r="E555" s="101" t="str">
        <f>IF(B555="Print Music",C555&amp;" - "&amp;D555,D555)</f>
        <v>Instructional for Students/Lessons - Vocal</v>
      </c>
      <c r="F555" s="120" t="s">
        <v>909</v>
      </c>
      <c r="G555" s="110">
        <f>IF(ISERROR(FIND("?",K555))=FALSE,"FIX",IF(COUNTIF(K:K,K554)&gt;1,"DUPE",""))</f>
      </c>
      <c r="H555" s="93" t="s">
        <v>1031</v>
      </c>
      <c r="I555" s="92" t="s">
        <v>590</v>
      </c>
      <c r="J555" s="89" t="s">
        <v>909</v>
      </c>
      <c r="K555" s="77" t="str">
        <f t="shared" si="8"/>
        <v>Print Music - Instructional for Students/Lessons - Vocal - Choir/Instruction</v>
      </c>
    </row>
    <row r="556" spans="1:11" ht="12">
      <c r="A556" t="str">
        <f>IF(B556="Print Music",B556,B556&amp;" - "&amp;C556)</f>
        <v>Print Music</v>
      </c>
      <c r="B556" s="82" t="s">
        <v>889</v>
      </c>
      <c r="C556" s="82" t="s">
        <v>888</v>
      </c>
      <c r="D556" s="82" t="s">
        <v>590</v>
      </c>
      <c r="E556" s="101" t="str">
        <f>IF(B556="Print Music",C556&amp;" - "&amp;D556,D556)</f>
        <v>Instructional for Students/Lessons - Vocal</v>
      </c>
      <c r="F556" s="120" t="s">
        <v>908</v>
      </c>
      <c r="G556" s="110">
        <f>IF(ISERROR(FIND("?",K556))=FALSE,"FIX",IF(COUNTIF(K:K,K555)&gt;1,"DUPE",""))</f>
      </c>
      <c r="H556" s="93" t="s">
        <v>1031</v>
      </c>
      <c r="I556" s="92" t="s">
        <v>590</v>
      </c>
      <c r="J556" s="89" t="s">
        <v>908</v>
      </c>
      <c r="K556" s="77" t="str">
        <f t="shared" si="8"/>
        <v>Print Music - Instructional for Students/Lessons - Vocal - Chorale/Instruction</v>
      </c>
    </row>
    <row r="557" spans="1:11" ht="12">
      <c r="A557" t="str">
        <f>IF(B557="Print Music",B557,B557&amp;" - "&amp;C557)</f>
        <v>Print Music</v>
      </c>
      <c r="B557" s="82" t="s">
        <v>889</v>
      </c>
      <c r="C557" s="82" t="s">
        <v>888</v>
      </c>
      <c r="D557" s="82" t="s">
        <v>590</v>
      </c>
      <c r="E557" s="101" t="str">
        <f>IF(B557="Print Music",C557&amp;" - "&amp;D557,D557)</f>
        <v>Instructional for Students/Lessons - Vocal</v>
      </c>
      <c r="F557" s="120" t="s">
        <v>910</v>
      </c>
      <c r="G557" s="110">
        <f>IF(ISERROR(FIND("?",K557))=FALSE,"FIX",IF(COUNTIF(K:K,K556)&gt;1,"DUPE",""))</f>
      </c>
      <c r="H557" s="93" t="s">
        <v>1031</v>
      </c>
      <c r="I557" s="92" t="s">
        <v>590</v>
      </c>
      <c r="J557" s="88" t="s">
        <v>910</v>
      </c>
      <c r="K557" s="77" t="str">
        <f t="shared" si="8"/>
        <v>Print Music - Instructional for Students/Lessons - Vocal - Vocal/Classical/Instruction</v>
      </c>
    </row>
    <row r="558" spans="1:11" ht="12">
      <c r="A558" t="str">
        <f>IF(B558="Print Music",B558,B558&amp;" - "&amp;C558)</f>
        <v>Print Music</v>
      </c>
      <c r="B558" s="82" t="s">
        <v>889</v>
      </c>
      <c r="C558" s="82" t="s">
        <v>888</v>
      </c>
      <c r="D558" s="82" t="s">
        <v>590</v>
      </c>
      <c r="E558" s="101" t="str">
        <f>IF(B558="Print Music",C558&amp;" - "&amp;D558,D558)</f>
        <v>Instructional for Students/Lessons - Vocal</v>
      </c>
      <c r="F558" s="120" t="s">
        <v>907</v>
      </c>
      <c r="G558" s="110">
        <f>IF(ISERROR(FIND("?",K558))=FALSE,"FIX",IF(COUNTIF(K:K,K557)&gt;1,"DUPE",""))</f>
      </c>
      <c r="H558" s="93" t="s">
        <v>1052</v>
      </c>
      <c r="I558" s="92" t="s">
        <v>590</v>
      </c>
      <c r="J558" s="88" t="s">
        <v>907</v>
      </c>
      <c r="K558" s="77" t="str">
        <f t="shared" si="8"/>
        <v>Print Music - Instructional for Students/Lessons - Vocal - Vocal/Instruction</v>
      </c>
    </row>
    <row r="559" spans="1:11" ht="12">
      <c r="A559" t="str">
        <f>IF(B559="Print Music",B559,B559&amp;" - "&amp;C559)</f>
        <v>Print Music</v>
      </c>
      <c r="B559" s="82" t="s">
        <v>889</v>
      </c>
      <c r="C559" s="82" t="s">
        <v>888</v>
      </c>
      <c r="D559" s="82" t="s">
        <v>590</v>
      </c>
      <c r="E559" s="101" t="str">
        <f>IF(B559="Print Music",C559&amp;" - "&amp;D559,D559)</f>
        <v>Instructional for Students/Lessons - Vocal</v>
      </c>
      <c r="F559" s="120" t="s">
        <v>911</v>
      </c>
      <c r="G559" s="110">
        <f>IF(ISERROR(FIND("?",K559))=FALSE,"FIX",IF(COUNTIF(K:K,K558)&gt;1,"DUPE",""))</f>
      </c>
      <c r="H559" s="93" t="s">
        <v>1031</v>
      </c>
      <c r="I559" s="92" t="s">
        <v>590</v>
      </c>
      <c r="J559" s="88" t="s">
        <v>911</v>
      </c>
      <c r="K559" s="77" t="str">
        <f t="shared" si="8"/>
        <v>Print Music - Instructional for Students/Lessons - Vocal - Vocal/Jazz/Instruction</v>
      </c>
    </row>
    <row r="560" spans="1:11" ht="12">
      <c r="A560" t="str">
        <f>IF(B560="Print Music",B560,B560&amp;" - "&amp;C560)</f>
        <v>Print Music</v>
      </c>
      <c r="B560" s="82" t="s">
        <v>889</v>
      </c>
      <c r="C560" s="82" t="s">
        <v>888</v>
      </c>
      <c r="D560" s="82" t="s">
        <v>590</v>
      </c>
      <c r="E560" s="101" t="str">
        <f>IF(B560="Print Music",C560&amp;" - "&amp;D560,D560)</f>
        <v>Instructional for Students/Lessons - Vocal</v>
      </c>
      <c r="F560" s="120" t="s">
        <v>782</v>
      </c>
      <c r="G560" s="110">
        <f>IF(ISERROR(FIND("?",K560))=FALSE,"FIX",IF(COUNTIF(K:K,K559)&gt;1,"DUPE",""))</f>
      </c>
      <c r="H560" s="93" t="s">
        <v>1031</v>
      </c>
      <c r="I560" s="92" t="s">
        <v>590</v>
      </c>
      <c r="J560" s="88" t="s">
        <v>782</v>
      </c>
      <c r="K560" s="77" t="str">
        <f t="shared" si="8"/>
        <v>Print Music - Instructional for Students/Lessons - Vocal - Vocal/Pop/Instruction</v>
      </c>
    </row>
    <row r="561" spans="1:11" ht="12">
      <c r="A561" t="str">
        <f>IF(B561="Print Music",B561,B561&amp;" - "&amp;C561)</f>
        <v>Print Music</v>
      </c>
      <c r="B561" s="82" t="s">
        <v>889</v>
      </c>
      <c r="C561" s="82" t="s">
        <v>888</v>
      </c>
      <c r="D561" s="82" t="s">
        <v>615</v>
      </c>
      <c r="E561" s="101" t="str">
        <f>IF(B561="Print Music",C561&amp;" - "&amp;D561,D561)</f>
        <v>Instructional for Students/Lessons - Woodwinds</v>
      </c>
      <c r="F561" s="120" t="s">
        <v>837</v>
      </c>
      <c r="G561" s="110">
        <f>IF(ISERROR(FIND("?",K561))=FALSE,"FIX",IF(COUNTIF(K:K,K560)&gt;1,"DUPE",""))</f>
      </c>
      <c r="H561" s="93" t="s">
        <v>1055</v>
      </c>
      <c r="I561" s="95" t="s">
        <v>615</v>
      </c>
      <c r="J561" s="94" t="s">
        <v>837</v>
      </c>
      <c r="K561" s="77" t="str">
        <f t="shared" si="8"/>
        <v>Print Music - Instructional for Students/Lessons - Woodwinds - Alto Saxophone</v>
      </c>
    </row>
    <row r="562" spans="1:11" ht="12">
      <c r="A562" t="str">
        <f>IF(B562="Print Music",B562,B562&amp;" - "&amp;C562)</f>
        <v>Print Music</v>
      </c>
      <c r="B562" s="82" t="s">
        <v>889</v>
      </c>
      <c r="C562" s="82" t="s">
        <v>888</v>
      </c>
      <c r="D562" s="82" t="s">
        <v>615</v>
      </c>
      <c r="E562" s="101" t="str">
        <f>IF(B562="Print Music",C562&amp;" - "&amp;D562,D562)</f>
        <v>Instructional for Students/Lessons - Woodwinds</v>
      </c>
      <c r="F562" s="120" t="s">
        <v>839</v>
      </c>
      <c r="G562" s="110">
        <f>IF(ISERROR(FIND("?",K562))=FALSE,"FIX",IF(COUNTIF(K:K,K561)&gt;1,"DUPE",""))</f>
      </c>
      <c r="H562" s="93" t="s">
        <v>1055</v>
      </c>
      <c r="I562" s="95" t="s">
        <v>615</v>
      </c>
      <c r="J562" s="94" t="s">
        <v>839</v>
      </c>
      <c r="K562" s="77" t="str">
        <f t="shared" si="8"/>
        <v>Print Music - Instructional for Students/Lessons - Woodwinds - Baritone Saxophone</v>
      </c>
    </row>
    <row r="563" spans="1:11" ht="12">
      <c r="A563" t="str">
        <f>IF(B563="Print Music",B563,B563&amp;" - "&amp;C563)</f>
        <v>Print Music</v>
      </c>
      <c r="B563" s="82" t="s">
        <v>889</v>
      </c>
      <c r="C563" s="82" t="s">
        <v>888</v>
      </c>
      <c r="D563" s="82" t="s">
        <v>615</v>
      </c>
      <c r="E563" s="101" t="str">
        <f>IF(B563="Print Music",C563&amp;" - "&amp;D563,D563)</f>
        <v>Instructional for Students/Lessons - Woodwinds</v>
      </c>
      <c r="F563" s="120" t="s">
        <v>786</v>
      </c>
      <c r="G563" s="110">
        <f>IF(ISERROR(FIND("?",K563))=FALSE,"FIX",IF(COUNTIF(K:K,K562)&gt;1,"DUPE",""))</f>
      </c>
      <c r="H563" s="93" t="s">
        <v>1058</v>
      </c>
      <c r="I563" s="95" t="s">
        <v>615</v>
      </c>
      <c r="J563" s="94" t="s">
        <v>786</v>
      </c>
      <c r="K563" s="77" t="str">
        <f t="shared" si="8"/>
        <v>Print Music - Instructional for Students/Lessons - Woodwinds - Bass Clarinet</v>
      </c>
    </row>
    <row r="564" spans="1:11" ht="12">
      <c r="A564" t="str">
        <f>IF(B564="Print Music",B564,B564&amp;" - "&amp;C564)</f>
        <v>Print Music</v>
      </c>
      <c r="B564" s="82" t="s">
        <v>889</v>
      </c>
      <c r="C564" s="82" t="s">
        <v>888</v>
      </c>
      <c r="D564" s="82" t="s">
        <v>615</v>
      </c>
      <c r="E564" s="101" t="str">
        <f>IF(B564="Print Music",C564&amp;" - "&amp;D564,D564)</f>
        <v>Instructional for Students/Lessons - Woodwinds</v>
      </c>
      <c r="F564" s="120" t="s">
        <v>833</v>
      </c>
      <c r="G564" s="110">
        <f>IF(ISERROR(FIND("?",K564))=FALSE,"FIX",IF(COUNTIF(K:K,K563)&gt;1,"DUPE",""))</f>
      </c>
      <c r="H564" s="93" t="s">
        <v>1055</v>
      </c>
      <c r="I564" s="95" t="s">
        <v>615</v>
      </c>
      <c r="J564" s="94" t="s">
        <v>833</v>
      </c>
      <c r="K564" s="77" t="str">
        <f t="shared" si="8"/>
        <v>Print Music - Instructional for Students/Lessons - Woodwinds - Bassoon</v>
      </c>
    </row>
    <row r="565" spans="1:11" ht="12">
      <c r="A565" t="str">
        <f>IF(B565="Print Music",B565,B565&amp;" - "&amp;C565)</f>
        <v>Print Music</v>
      </c>
      <c r="B565" s="82" t="s">
        <v>889</v>
      </c>
      <c r="C565" s="82" t="s">
        <v>888</v>
      </c>
      <c r="D565" s="82" t="s">
        <v>615</v>
      </c>
      <c r="E565" s="101" t="str">
        <f>IF(B565="Print Music",C565&amp;" - "&amp;D565,D565)</f>
        <v>Instructional for Students/Lessons - Woodwinds</v>
      </c>
      <c r="F565" s="120" t="s">
        <v>834</v>
      </c>
      <c r="G565" s="110">
        <f>IF(ISERROR(FIND("?",K565))=FALSE,"FIX",IF(COUNTIF(K:K,K564)&gt;1,"DUPE",""))</f>
      </c>
      <c r="H565" s="93" t="s">
        <v>1055</v>
      </c>
      <c r="I565" s="95" t="s">
        <v>615</v>
      </c>
      <c r="J565" s="94" t="s">
        <v>834</v>
      </c>
      <c r="K565" s="77" t="str">
        <f t="shared" si="8"/>
        <v>Print Music - Instructional for Students/Lessons - Woodwinds - Clarinet</v>
      </c>
    </row>
    <row r="566" spans="1:11" ht="12">
      <c r="A566" t="str">
        <f>IF(B566="Print Music",B566,B566&amp;" - "&amp;C566)</f>
        <v>Print Music</v>
      </c>
      <c r="B566" s="82" t="s">
        <v>889</v>
      </c>
      <c r="C566" s="82" t="s">
        <v>888</v>
      </c>
      <c r="D566" s="82" t="s">
        <v>615</v>
      </c>
      <c r="E566" s="101" t="str">
        <f>IF(B566="Print Music",C566&amp;" - "&amp;D566,D566)</f>
        <v>Instructional for Students/Lessons - Woodwinds</v>
      </c>
      <c r="F566" s="120" t="s">
        <v>831</v>
      </c>
      <c r="G566" s="110">
        <f>IF(ISERROR(FIND("?",K566))=FALSE,"FIX",IF(COUNTIF(K:K,K565)&gt;1,"DUPE",""))</f>
      </c>
      <c r="H566" s="93" t="s">
        <v>1054</v>
      </c>
      <c r="I566" s="95" t="s">
        <v>615</v>
      </c>
      <c r="J566" s="94" t="s">
        <v>831</v>
      </c>
      <c r="K566" s="77" t="str">
        <f t="shared" si="8"/>
        <v>Print Music - Instructional for Students/Lessons - Woodwinds - Flute/Piccolo</v>
      </c>
    </row>
    <row r="567" spans="1:11" ht="12">
      <c r="A567" t="str">
        <f>IF(B567="Print Music",B567,B567&amp;" - "&amp;C567)</f>
        <v>Print Music</v>
      </c>
      <c r="B567" s="82" t="s">
        <v>889</v>
      </c>
      <c r="C567" s="82" t="s">
        <v>888</v>
      </c>
      <c r="D567" s="82" t="s">
        <v>615</v>
      </c>
      <c r="E567" s="101" t="str">
        <f>IF(B567="Print Music",C567&amp;" - "&amp;D567,D567)</f>
        <v>Instructional for Students/Lessons - Woodwinds</v>
      </c>
      <c r="F567" s="120" t="s">
        <v>785</v>
      </c>
      <c r="G567" s="110">
        <f>IF(ISERROR(FIND("?",K567))=FALSE,"FIX",IF(COUNTIF(K:K,K566)&gt;1,"DUPE",""))</f>
      </c>
      <c r="H567" s="93" t="s">
        <v>1055</v>
      </c>
      <c r="I567" s="95" t="s">
        <v>615</v>
      </c>
      <c r="J567" s="94" t="s">
        <v>785</v>
      </c>
      <c r="K567" s="77" t="str">
        <f t="shared" si="8"/>
        <v>Print Music - Instructional for Students/Lessons - Woodwinds - Oboe/English Horn</v>
      </c>
    </row>
    <row r="568" spans="1:11" ht="12">
      <c r="A568" t="str">
        <f>IF(B568="Print Music",B568,B568&amp;" - "&amp;C568)</f>
        <v>Print Music</v>
      </c>
      <c r="B568" s="82" t="s">
        <v>889</v>
      </c>
      <c r="C568" s="82" t="s">
        <v>888</v>
      </c>
      <c r="D568" s="82" t="s">
        <v>615</v>
      </c>
      <c r="E568" s="101" t="str">
        <f>IF(B568="Print Music",C568&amp;" - "&amp;D568,D568)</f>
        <v>Instructional for Students/Lessons - Woodwinds</v>
      </c>
      <c r="F568" s="120" t="s">
        <v>841</v>
      </c>
      <c r="G568" s="110">
        <f>IF(ISERROR(FIND("?",K568))=FALSE,"FIX",IF(COUNTIF(K:K,K567)&gt;1,"DUPE",""))</f>
      </c>
      <c r="H568" s="93" t="s">
        <v>1059</v>
      </c>
      <c r="I568" s="95" t="s">
        <v>615</v>
      </c>
      <c r="J568" s="94" t="s">
        <v>841</v>
      </c>
      <c r="K568" s="77" t="str">
        <f t="shared" si="8"/>
        <v>Print Music - Instructional for Students/Lessons - Woodwinds - Other Woodwinds</v>
      </c>
    </row>
    <row r="569" spans="1:11" ht="12">
      <c r="A569" t="str">
        <f>IF(B569="Print Music",B569,B569&amp;" - "&amp;C569)</f>
        <v>Print Music</v>
      </c>
      <c r="B569" s="82" t="s">
        <v>889</v>
      </c>
      <c r="C569" s="82" t="s">
        <v>888</v>
      </c>
      <c r="D569" s="82" t="s">
        <v>615</v>
      </c>
      <c r="E569" s="101" t="str">
        <f>IF(B569="Print Music",C569&amp;" - "&amp;D569,D569)</f>
        <v>Instructional for Students/Lessons - Woodwinds</v>
      </c>
      <c r="F569" s="120" t="s">
        <v>840</v>
      </c>
      <c r="G569" s="110">
        <f>IF(ISERROR(FIND("?",K569))=FALSE,"FIX",IF(COUNTIF(K:K,K568)&gt;1,"DUPE",""))</f>
      </c>
      <c r="H569" s="93" t="s">
        <v>1055</v>
      </c>
      <c r="I569" s="95" t="s">
        <v>615</v>
      </c>
      <c r="J569" s="94" t="s">
        <v>840</v>
      </c>
      <c r="K569" s="77" t="str">
        <f t="shared" si="8"/>
        <v>Print Music - Instructional for Students/Lessons - Woodwinds - Recorder</v>
      </c>
    </row>
    <row r="570" spans="1:11" ht="12">
      <c r="A570" t="str">
        <f>IF(B570="Print Music",B570,B570&amp;" - "&amp;C570)</f>
        <v>Print Music</v>
      </c>
      <c r="B570" s="82" t="s">
        <v>889</v>
      </c>
      <c r="C570" s="82" t="s">
        <v>888</v>
      </c>
      <c r="D570" s="82" t="s">
        <v>615</v>
      </c>
      <c r="E570" s="101" t="str">
        <f>IF(B570="Print Music",C570&amp;" - "&amp;D570,D570)</f>
        <v>Instructional for Students/Lessons - Woodwinds</v>
      </c>
      <c r="F570" s="120" t="s">
        <v>836</v>
      </c>
      <c r="G570" s="110">
        <f>IF(ISERROR(FIND("?",K570))=FALSE,"FIX",IF(COUNTIF(K:K,K569)&gt;1,"DUPE",""))</f>
      </c>
      <c r="H570" s="93" t="s">
        <v>1054</v>
      </c>
      <c r="I570" s="95" t="s">
        <v>615</v>
      </c>
      <c r="J570" s="94" t="s">
        <v>836</v>
      </c>
      <c r="K570" s="77" t="str">
        <f t="shared" si="8"/>
        <v>Print Music - Instructional for Students/Lessons - Woodwinds - Soprano Saxophone</v>
      </c>
    </row>
    <row r="571" spans="1:11" ht="12">
      <c r="A571" t="str">
        <f>IF(B571="Print Music",B571,B571&amp;" - "&amp;C571)</f>
        <v>Print Music</v>
      </c>
      <c r="B571" s="82" t="s">
        <v>889</v>
      </c>
      <c r="C571" s="82" t="s">
        <v>888</v>
      </c>
      <c r="D571" s="82" t="s">
        <v>615</v>
      </c>
      <c r="E571" s="101" t="str">
        <f>IF(B571="Print Music",C571&amp;" - "&amp;D571,D571)</f>
        <v>Instructional for Students/Lessons - Woodwinds</v>
      </c>
      <c r="F571" s="120" t="s">
        <v>838</v>
      </c>
      <c r="G571" s="110">
        <f>IF(ISERROR(FIND("?",K571))=FALSE,"FIX",IF(COUNTIF(K:K,K570)&gt;1,"DUPE",""))</f>
      </c>
      <c r="H571" s="93" t="s">
        <v>1055</v>
      </c>
      <c r="I571" s="95" t="s">
        <v>615</v>
      </c>
      <c r="J571" s="94" t="s">
        <v>838</v>
      </c>
      <c r="K571" s="77" t="str">
        <f t="shared" si="8"/>
        <v>Print Music - Instructional for Students/Lessons - Woodwinds - Tenor Saxophone</v>
      </c>
    </row>
    <row r="572" spans="1:11" ht="12">
      <c r="A572" t="str">
        <f>IF(B572="Print Music",B572,B572&amp;" - "&amp;C572)</f>
        <v>Print Music</v>
      </c>
      <c r="B572" s="82" t="s">
        <v>889</v>
      </c>
      <c r="C572" s="82" t="s">
        <v>890</v>
      </c>
      <c r="D572" s="82" t="s">
        <v>592</v>
      </c>
      <c r="E572" s="101" t="str">
        <f>IF(B572="Print Music",C572&amp;" - "&amp;D572,D572)</f>
        <v>Miscellaneous - Brass</v>
      </c>
      <c r="F572" s="120" t="s">
        <v>250</v>
      </c>
      <c r="G572" s="110">
        <f>IF(ISERROR(FIND("?",K572))=FALSE,"FIX",IF(COUNTIF(K:K,K571)&gt;1,"DUPE",""))</f>
      </c>
      <c r="H572" s="97" t="s">
        <v>1065</v>
      </c>
      <c r="I572" s="98" t="s">
        <v>1066</v>
      </c>
      <c r="J572" s="84" t="s">
        <v>250</v>
      </c>
      <c r="K572" s="77" t="str">
        <f t="shared" si="8"/>
        <v>Print Music - Miscellaneous - Brass -  </v>
      </c>
    </row>
    <row r="573" spans="1:11" ht="12">
      <c r="A573" t="str">
        <f>IF(B573="Print Music",B573,B573&amp;" - "&amp;C573)</f>
        <v>Print Music</v>
      </c>
      <c r="B573" s="82" t="s">
        <v>889</v>
      </c>
      <c r="C573" s="82" t="s">
        <v>890</v>
      </c>
      <c r="D573" s="82" t="s">
        <v>592</v>
      </c>
      <c r="E573" s="101" t="str">
        <f>IF(B573="Print Music",C573&amp;" - "&amp;D573,D573)</f>
        <v>Miscellaneous - Brass</v>
      </c>
      <c r="F573" s="120" t="s">
        <v>606</v>
      </c>
      <c r="G573" s="110">
        <f>IF(ISERROR(FIND("?",K573))=FALSE,"FIX",IF(COUNTIF(K:K,K572)&gt;1,"DUPE",""))</f>
      </c>
      <c r="H573" s="97" t="s">
        <v>1065</v>
      </c>
      <c r="I573" s="98" t="s">
        <v>1066</v>
      </c>
      <c r="J573" s="96" t="s">
        <v>606</v>
      </c>
      <c r="K573" s="77" t="str">
        <f t="shared" si="8"/>
        <v>Print Music - Miscellaneous - Brass - Baritone/Advanced (5,6)</v>
      </c>
    </row>
    <row r="574" spans="1:11" ht="12">
      <c r="A574" t="str">
        <f>IF(B574="Print Music",B574,B574&amp;" - "&amp;C574)</f>
        <v>Print Music</v>
      </c>
      <c r="B574" s="82" t="s">
        <v>889</v>
      </c>
      <c r="C574" s="82" t="s">
        <v>890</v>
      </c>
      <c r="D574" s="82" t="s">
        <v>592</v>
      </c>
      <c r="E574" s="101" t="str">
        <f>IF(B574="Print Music",C574&amp;" - "&amp;D574,D574)</f>
        <v>Miscellaneous - Brass</v>
      </c>
      <c r="F574" s="120" t="s">
        <v>604</v>
      </c>
      <c r="G574" s="110">
        <f>IF(ISERROR(FIND("?",K574))=FALSE,"FIX",IF(COUNTIF(K:K,K573)&gt;1,"DUPE",""))</f>
      </c>
      <c r="H574" s="97" t="s">
        <v>1065</v>
      </c>
      <c r="I574" s="98" t="s">
        <v>1066</v>
      </c>
      <c r="J574" s="96" t="s">
        <v>604</v>
      </c>
      <c r="K574" s="77" t="str">
        <f t="shared" si="8"/>
        <v>Print Music - Miscellaneous - Brass - Baritone/Beginner (1,2)</v>
      </c>
    </row>
    <row r="575" spans="1:11" ht="12">
      <c r="A575" t="str">
        <f>IF(B575="Print Music",B575,B575&amp;" - "&amp;C575)</f>
        <v>Print Music</v>
      </c>
      <c r="B575" s="82" t="s">
        <v>889</v>
      </c>
      <c r="C575" s="82" t="s">
        <v>890</v>
      </c>
      <c r="D575" s="82" t="s">
        <v>592</v>
      </c>
      <c r="E575" s="101" t="str">
        <f>IF(B575="Print Music",C575&amp;" - "&amp;D575,D575)</f>
        <v>Miscellaneous - Brass</v>
      </c>
      <c r="F575" s="120" t="s">
        <v>605</v>
      </c>
      <c r="G575" s="110">
        <f>IF(ISERROR(FIND("?",K575))=FALSE,"FIX",IF(COUNTIF(K:K,K574)&gt;1,"DUPE",""))</f>
      </c>
      <c r="H575" s="97" t="s">
        <v>1065</v>
      </c>
      <c r="I575" s="98" t="s">
        <v>1066</v>
      </c>
      <c r="J575" s="96" t="s">
        <v>605</v>
      </c>
      <c r="K575" s="77" t="str">
        <f t="shared" si="8"/>
        <v>Print Music - Miscellaneous - Brass - Baritone/Intermediate (3,4)</v>
      </c>
    </row>
    <row r="576" spans="1:11" ht="12">
      <c r="A576" t="str">
        <f>IF(B576="Print Music",B576,B576&amp;" - "&amp;C576)</f>
        <v>Print Music</v>
      </c>
      <c r="B576" s="82" t="s">
        <v>889</v>
      </c>
      <c r="C576" s="82" t="s">
        <v>890</v>
      </c>
      <c r="D576" s="82" t="s">
        <v>592</v>
      </c>
      <c r="E576" s="101" t="str">
        <f>IF(B576="Print Music",C576&amp;" - "&amp;D576,D576)</f>
        <v>Miscellaneous - Brass</v>
      </c>
      <c r="F576" s="120" t="s">
        <v>603</v>
      </c>
      <c r="G576" s="110">
        <f>IF(ISERROR(FIND("?",K576))=FALSE,"FIX",IF(COUNTIF(K:K,K575)&gt;1,"DUPE",""))</f>
      </c>
      <c r="H576" s="97" t="s">
        <v>1065</v>
      </c>
      <c r="I576" s="98" t="s">
        <v>1066</v>
      </c>
      <c r="J576" s="96" t="s">
        <v>603</v>
      </c>
      <c r="K576" s="77" t="str">
        <f t="shared" si="8"/>
        <v>Print Music - Miscellaneous - Brass - Baritone/Mixed Levels</v>
      </c>
    </row>
    <row r="577" spans="1:11" ht="12">
      <c r="A577" t="str">
        <f>IF(B577="Print Music",B577,B577&amp;" - "&amp;C577)</f>
        <v>Print Music</v>
      </c>
      <c r="B577" s="82" t="s">
        <v>889</v>
      </c>
      <c r="C577" s="82" t="s">
        <v>890</v>
      </c>
      <c r="D577" s="82" t="s">
        <v>592</v>
      </c>
      <c r="E577" s="101" t="str">
        <f>IF(B577="Print Music",C577&amp;" - "&amp;D577,D577)</f>
        <v>Miscellaneous - Brass</v>
      </c>
      <c r="F577" s="120" t="s">
        <v>598</v>
      </c>
      <c r="G577" s="110">
        <f>IF(ISERROR(FIND("?",K577))=FALSE,"FIX",IF(COUNTIF(K:K,K576)&gt;1,"DUPE",""))</f>
      </c>
      <c r="H577" s="97" t="s">
        <v>1065</v>
      </c>
      <c r="I577" s="98" t="s">
        <v>1066</v>
      </c>
      <c r="J577" s="96" t="s">
        <v>598</v>
      </c>
      <c r="K577" s="77" t="str">
        <f t="shared" si="8"/>
        <v>Print Music - Miscellaneous - Brass - French Horn/Advanced (5,6)</v>
      </c>
    </row>
    <row r="578" spans="1:11" ht="12">
      <c r="A578" t="str">
        <f>IF(B578="Print Music",B578,B578&amp;" - "&amp;C578)</f>
        <v>Print Music</v>
      </c>
      <c r="B578" s="82" t="s">
        <v>889</v>
      </c>
      <c r="C578" s="82" t="s">
        <v>890</v>
      </c>
      <c r="D578" s="82" t="s">
        <v>592</v>
      </c>
      <c r="E578" s="101" t="str">
        <f>IF(B578="Print Music",C578&amp;" - "&amp;D578,D578)</f>
        <v>Miscellaneous - Brass</v>
      </c>
      <c r="F578" s="120" t="s">
        <v>596</v>
      </c>
      <c r="G578" s="110">
        <f>IF(ISERROR(FIND("?",K578))=FALSE,"FIX",IF(COUNTIF(K:K,K577)&gt;1,"DUPE",""))</f>
      </c>
      <c r="H578" s="97" t="s">
        <v>1065</v>
      </c>
      <c r="I578" s="98" t="s">
        <v>1066</v>
      </c>
      <c r="J578" s="96" t="s">
        <v>596</v>
      </c>
      <c r="K578" s="77" t="str">
        <f t="shared" si="8"/>
        <v>Print Music - Miscellaneous - Brass - French Horn/Beginner (1,2)</v>
      </c>
    </row>
    <row r="579" spans="1:11" ht="12">
      <c r="A579" t="str">
        <f>IF(B579="Print Music",B579,B579&amp;" - "&amp;C579)</f>
        <v>Print Music</v>
      </c>
      <c r="B579" s="82" t="s">
        <v>889</v>
      </c>
      <c r="C579" s="82" t="s">
        <v>890</v>
      </c>
      <c r="D579" s="82" t="s">
        <v>592</v>
      </c>
      <c r="E579" s="101" t="str">
        <f>IF(B579="Print Music",C579&amp;" - "&amp;D579,D579)</f>
        <v>Miscellaneous - Brass</v>
      </c>
      <c r="F579" s="120" t="s">
        <v>597</v>
      </c>
      <c r="G579" s="110">
        <f>IF(ISERROR(FIND("?",K579))=FALSE,"FIX",IF(COUNTIF(K:K,K578)&gt;1,"DUPE",""))</f>
      </c>
      <c r="H579" s="97" t="s">
        <v>1065</v>
      </c>
      <c r="I579" s="98" t="s">
        <v>1066</v>
      </c>
      <c r="J579" s="96" t="s">
        <v>597</v>
      </c>
      <c r="K579" s="77" t="str">
        <f t="shared" si="8"/>
        <v>Print Music - Miscellaneous - Brass - French Horn/Intermediate (3,4)</v>
      </c>
    </row>
    <row r="580" spans="1:11" ht="12">
      <c r="A580" t="str">
        <f>IF(B580="Print Music",B580,B580&amp;" - "&amp;C580)</f>
        <v>Print Music</v>
      </c>
      <c r="B580" s="82" t="s">
        <v>889</v>
      </c>
      <c r="C580" s="82" t="s">
        <v>890</v>
      </c>
      <c r="D580" s="82" t="s">
        <v>592</v>
      </c>
      <c r="E580" s="101" t="str">
        <f>IF(B580="Print Music",C580&amp;" - "&amp;D580,D580)</f>
        <v>Miscellaneous - Brass</v>
      </c>
      <c r="F580" s="120" t="s">
        <v>595</v>
      </c>
      <c r="G580" s="110">
        <f>IF(ISERROR(FIND("?",K580))=FALSE,"FIX",IF(COUNTIF(K:K,K579)&gt;1,"DUPE",""))</f>
      </c>
      <c r="H580" s="97" t="s">
        <v>1065</v>
      </c>
      <c r="I580" s="98" t="s">
        <v>1066</v>
      </c>
      <c r="J580" s="96" t="s">
        <v>595</v>
      </c>
      <c r="K580" s="77" t="str">
        <f t="shared" si="8"/>
        <v>Print Music - Miscellaneous - Brass - French Horn/Mixed Levels</v>
      </c>
    </row>
    <row r="581" spans="1:11" ht="12">
      <c r="A581" t="str">
        <f>IF(B581="Print Music",B581,B581&amp;" - "&amp;C581)</f>
        <v>Print Music</v>
      </c>
      <c r="B581" s="82" t="s">
        <v>889</v>
      </c>
      <c r="C581" s="82" t="s">
        <v>890</v>
      </c>
      <c r="D581" s="82" t="s">
        <v>592</v>
      </c>
      <c r="E581" s="101" t="str">
        <f>IF(B581="Print Music",C581&amp;" - "&amp;D581,D581)</f>
        <v>Miscellaneous - Brass</v>
      </c>
      <c r="F581" s="120" t="s">
        <v>614</v>
      </c>
      <c r="G581" s="110">
        <f>IF(ISERROR(FIND("?",K581))=FALSE,"FIX",IF(COUNTIF(K:K,K580)&gt;1,"DUPE",""))</f>
      </c>
      <c r="H581" s="97" t="s">
        <v>1065</v>
      </c>
      <c r="I581" s="98" t="s">
        <v>1066</v>
      </c>
      <c r="J581" s="96" t="s">
        <v>614</v>
      </c>
      <c r="K581" s="77" t="str">
        <f t="shared" si="8"/>
        <v>Print Music - Miscellaneous - Brass - Other Brass/Advanced (5,6)</v>
      </c>
    </row>
    <row r="582" spans="1:11" ht="12">
      <c r="A582" t="str">
        <f>IF(B582="Print Music",B582,B582&amp;" - "&amp;C582)</f>
        <v>Print Music</v>
      </c>
      <c r="B582" s="82" t="s">
        <v>889</v>
      </c>
      <c r="C582" s="82" t="s">
        <v>890</v>
      </c>
      <c r="D582" s="82" t="s">
        <v>592</v>
      </c>
      <c r="E582" s="101" t="str">
        <f>IF(B582="Print Music",C582&amp;" - "&amp;D582,D582)</f>
        <v>Miscellaneous - Brass</v>
      </c>
      <c r="F582" s="120" t="s">
        <v>612</v>
      </c>
      <c r="G582" s="110">
        <f>IF(ISERROR(FIND("?",K582))=FALSE,"FIX",IF(COUNTIF(K:K,K581)&gt;1,"DUPE",""))</f>
      </c>
      <c r="H582" s="97" t="s">
        <v>1065</v>
      </c>
      <c r="I582" s="98" t="s">
        <v>1066</v>
      </c>
      <c r="J582" s="96" t="s">
        <v>612</v>
      </c>
      <c r="K582" s="77" t="str">
        <f aca="true" t="shared" si="9" ref="K582:K645">B582&amp;" - "&amp;C582&amp;" - "&amp;D582&amp;" - "&amp;F582</f>
        <v>Print Music - Miscellaneous - Brass - Other Brass/Beginner (1,2)</v>
      </c>
    </row>
    <row r="583" spans="1:11" ht="12">
      <c r="A583" t="str">
        <f>IF(B583="Print Music",B583,B583&amp;" - "&amp;C583)</f>
        <v>Print Music</v>
      </c>
      <c r="B583" s="82" t="s">
        <v>889</v>
      </c>
      <c r="C583" s="82" t="s">
        <v>890</v>
      </c>
      <c r="D583" s="82" t="s">
        <v>592</v>
      </c>
      <c r="E583" s="101" t="str">
        <f>IF(B583="Print Music",C583&amp;" - "&amp;D583,D583)</f>
        <v>Miscellaneous - Brass</v>
      </c>
      <c r="F583" s="120" t="s">
        <v>613</v>
      </c>
      <c r="G583" s="110">
        <f>IF(ISERROR(FIND("?",K583))=FALSE,"FIX",IF(COUNTIF(K:K,K582)&gt;1,"DUPE",""))</f>
      </c>
      <c r="H583" s="97" t="s">
        <v>1065</v>
      </c>
      <c r="I583" s="98" t="s">
        <v>1066</v>
      </c>
      <c r="J583" s="96" t="s">
        <v>613</v>
      </c>
      <c r="K583" s="77" t="str">
        <f t="shared" si="9"/>
        <v>Print Music - Miscellaneous - Brass - Other Brass/Intermediate (3,4)</v>
      </c>
    </row>
    <row r="584" spans="1:11" ht="12">
      <c r="A584" t="str">
        <f>IF(B584="Print Music",B584,B584&amp;" - "&amp;C584)</f>
        <v>Print Music</v>
      </c>
      <c r="B584" s="82" t="s">
        <v>889</v>
      </c>
      <c r="C584" s="82" t="s">
        <v>890</v>
      </c>
      <c r="D584" s="82" t="s">
        <v>592</v>
      </c>
      <c r="E584" s="101" t="str">
        <f>IF(B584="Print Music",C584&amp;" - "&amp;D584,D584)</f>
        <v>Miscellaneous - Brass</v>
      </c>
      <c r="F584" s="120" t="s">
        <v>611</v>
      </c>
      <c r="G584" s="110">
        <f>IF(ISERROR(FIND("?",K584))=FALSE,"FIX",IF(COUNTIF(K:K,K583)&gt;1,"DUPE",""))</f>
      </c>
      <c r="H584" s="97" t="s">
        <v>1065</v>
      </c>
      <c r="I584" s="98" t="s">
        <v>1066</v>
      </c>
      <c r="J584" s="96" t="s">
        <v>611</v>
      </c>
      <c r="K584" s="77" t="str">
        <f t="shared" si="9"/>
        <v>Print Music - Miscellaneous - Brass - Other Brass/Mixed Levels</v>
      </c>
    </row>
    <row r="585" spans="1:11" ht="12">
      <c r="A585" t="str">
        <f>IF(B585="Print Music",B585,B585&amp;" - "&amp;C585)</f>
        <v>Print Music</v>
      </c>
      <c r="B585" s="82" t="s">
        <v>889</v>
      </c>
      <c r="C585" s="82" t="s">
        <v>890</v>
      </c>
      <c r="D585" s="82" t="s">
        <v>592</v>
      </c>
      <c r="E585" s="101" t="str">
        <f>IF(B585="Print Music",C585&amp;" - "&amp;D585,D585)</f>
        <v>Miscellaneous - Brass</v>
      </c>
      <c r="F585" s="120" t="s">
        <v>602</v>
      </c>
      <c r="G585" s="110">
        <f>IF(ISERROR(FIND("?",K585))=FALSE,"FIX",IF(COUNTIF(K:K,K584)&gt;1,"DUPE",""))</f>
      </c>
      <c r="H585" s="97" t="s">
        <v>1065</v>
      </c>
      <c r="I585" s="98" t="s">
        <v>1066</v>
      </c>
      <c r="J585" s="96" t="s">
        <v>602</v>
      </c>
      <c r="K585" s="77" t="str">
        <f t="shared" si="9"/>
        <v>Print Music - Miscellaneous - Brass - Trombone/Advanced (5,6)</v>
      </c>
    </row>
    <row r="586" spans="1:11" ht="12">
      <c r="A586" t="str">
        <f>IF(B586="Print Music",B586,B586&amp;" - "&amp;C586)</f>
        <v>Print Music</v>
      </c>
      <c r="B586" s="82" t="s">
        <v>889</v>
      </c>
      <c r="C586" s="82" t="s">
        <v>890</v>
      </c>
      <c r="D586" s="82" t="s">
        <v>592</v>
      </c>
      <c r="E586" s="101" t="str">
        <f>IF(B586="Print Music",C586&amp;" - "&amp;D586,D586)</f>
        <v>Miscellaneous - Brass</v>
      </c>
      <c r="F586" s="120" t="s">
        <v>600</v>
      </c>
      <c r="G586" s="110">
        <f>IF(ISERROR(FIND("?",K586))=FALSE,"FIX",IF(COUNTIF(K:K,K585)&gt;1,"DUPE",""))</f>
      </c>
      <c r="H586" s="97" t="s">
        <v>1065</v>
      </c>
      <c r="I586" s="98" t="s">
        <v>1066</v>
      </c>
      <c r="J586" s="96" t="s">
        <v>600</v>
      </c>
      <c r="K586" s="77" t="str">
        <f t="shared" si="9"/>
        <v>Print Music - Miscellaneous - Brass - Trombone/Beginner (1,2)</v>
      </c>
    </row>
    <row r="587" spans="1:11" ht="12">
      <c r="A587" t="str">
        <f>IF(B587="Print Music",B587,B587&amp;" - "&amp;C587)</f>
        <v>Print Music</v>
      </c>
      <c r="B587" s="82" t="s">
        <v>889</v>
      </c>
      <c r="C587" s="82" t="s">
        <v>890</v>
      </c>
      <c r="D587" s="82" t="s">
        <v>592</v>
      </c>
      <c r="E587" s="101" t="str">
        <f>IF(B587="Print Music",C587&amp;" - "&amp;D587,D587)</f>
        <v>Miscellaneous - Brass</v>
      </c>
      <c r="F587" s="120" t="s">
        <v>601</v>
      </c>
      <c r="G587" s="110">
        <f>IF(ISERROR(FIND("?",K587))=FALSE,"FIX",IF(COUNTIF(K:K,K586)&gt;1,"DUPE",""))</f>
      </c>
      <c r="H587" s="97" t="s">
        <v>1065</v>
      </c>
      <c r="I587" s="98" t="s">
        <v>1066</v>
      </c>
      <c r="J587" s="96" t="s">
        <v>601</v>
      </c>
      <c r="K587" s="77" t="str">
        <f t="shared" si="9"/>
        <v>Print Music - Miscellaneous - Brass - Trombone/Intermediate (3,4)</v>
      </c>
    </row>
    <row r="588" spans="1:11" ht="12">
      <c r="A588" t="str">
        <f>IF(B588="Print Music",B588,B588&amp;" - "&amp;C588)</f>
        <v>Print Music</v>
      </c>
      <c r="B588" s="82" t="s">
        <v>889</v>
      </c>
      <c r="C588" s="82" t="s">
        <v>890</v>
      </c>
      <c r="D588" s="82" t="s">
        <v>592</v>
      </c>
      <c r="E588" s="101" t="str">
        <f>IF(B588="Print Music",C588&amp;" - "&amp;D588,D588)</f>
        <v>Miscellaneous - Brass</v>
      </c>
      <c r="F588" s="120" t="s">
        <v>599</v>
      </c>
      <c r="G588" s="110">
        <f>IF(ISERROR(FIND("?",K588))=FALSE,"FIX",IF(COUNTIF(K:K,K587)&gt;1,"DUPE",""))</f>
      </c>
      <c r="H588" s="97" t="s">
        <v>1065</v>
      </c>
      <c r="I588" s="98" t="s">
        <v>1066</v>
      </c>
      <c r="J588" s="105" t="s">
        <v>599</v>
      </c>
      <c r="K588" s="77" t="str">
        <f t="shared" si="9"/>
        <v>Print Music - Miscellaneous - Brass - Trombone/Mixed Levels</v>
      </c>
    </row>
    <row r="589" spans="1:11" ht="12">
      <c r="A589" t="str">
        <f>IF(B589="Print Music",B589,B589&amp;" - "&amp;C589)</f>
        <v>Print Music</v>
      </c>
      <c r="B589" s="82" t="s">
        <v>889</v>
      </c>
      <c r="C589" s="82" t="s">
        <v>890</v>
      </c>
      <c r="D589" s="82" t="s">
        <v>592</v>
      </c>
      <c r="E589" s="101" t="str">
        <f>IF(B589="Print Music",C589&amp;" - "&amp;D589,D589)</f>
        <v>Miscellaneous - Brass</v>
      </c>
      <c r="F589" s="120" t="s">
        <v>594</v>
      </c>
      <c r="G589" s="110">
        <f>IF(ISERROR(FIND("?",K589))=FALSE,"FIX",IF(COUNTIF(K:K,K588)&gt;1,"DUPE",""))</f>
      </c>
      <c r="H589" s="97" t="s">
        <v>1065</v>
      </c>
      <c r="I589" s="98" t="s">
        <v>1066</v>
      </c>
      <c r="J589" s="105" t="s">
        <v>594</v>
      </c>
      <c r="K589" s="77" t="str">
        <f t="shared" si="9"/>
        <v>Print Music - Miscellaneous - Brass - Trumpet/Cornet/Advanced (5,6)</v>
      </c>
    </row>
    <row r="590" spans="1:11" ht="12">
      <c r="A590" t="str">
        <f>IF(B590="Print Music",B590,B590&amp;" - "&amp;C590)</f>
        <v>Print Music</v>
      </c>
      <c r="B590" s="82" t="s">
        <v>889</v>
      </c>
      <c r="C590" s="82" t="s">
        <v>890</v>
      </c>
      <c r="D590" s="82" t="s">
        <v>592</v>
      </c>
      <c r="E590" s="101" t="str">
        <f>IF(B590="Print Music",C590&amp;" - "&amp;D590,D590)</f>
        <v>Miscellaneous - Brass</v>
      </c>
      <c r="F590" s="120" t="s">
        <v>593</v>
      </c>
      <c r="G590" s="110">
        <f>IF(ISERROR(FIND("?",K590))=FALSE,"FIX",IF(COUNTIF(K:K,K589)&gt;1,"DUPE",""))</f>
      </c>
      <c r="H590" s="95" t="s">
        <v>1065</v>
      </c>
      <c r="I590" s="98" t="s">
        <v>1066</v>
      </c>
      <c r="J590" s="105" t="s">
        <v>593</v>
      </c>
      <c r="K590" s="77" t="str">
        <f t="shared" si="9"/>
        <v>Print Music - Miscellaneous - Brass - Trumpet/Cornet/Intermediate (3,4)</v>
      </c>
    </row>
    <row r="591" spans="1:11" ht="12">
      <c r="A591" t="str">
        <f>IF(B591="Print Music",B591,B591&amp;" - "&amp;C591)</f>
        <v>Print Music</v>
      </c>
      <c r="B591" s="82" t="s">
        <v>889</v>
      </c>
      <c r="C591" s="82" t="s">
        <v>890</v>
      </c>
      <c r="D591" s="82" t="s">
        <v>592</v>
      </c>
      <c r="E591" s="101" t="str">
        <f>IF(B591="Print Music",C591&amp;" - "&amp;D591,D591)</f>
        <v>Miscellaneous - Brass</v>
      </c>
      <c r="F591" s="120" t="s">
        <v>610</v>
      </c>
      <c r="G591" s="110">
        <f>IF(ISERROR(FIND("?",K591))=FALSE,"FIX",IF(COUNTIF(K:K,K590)&gt;1,"DUPE",""))</f>
      </c>
      <c r="H591" s="97" t="s">
        <v>1065</v>
      </c>
      <c r="I591" s="98" t="s">
        <v>1066</v>
      </c>
      <c r="J591" s="96" t="s">
        <v>610</v>
      </c>
      <c r="K591" s="77" t="str">
        <f t="shared" si="9"/>
        <v>Print Music - Miscellaneous - Brass - Tuba/Advanced (5,6)</v>
      </c>
    </row>
    <row r="592" spans="1:11" ht="12">
      <c r="A592" t="str">
        <f>IF(B592="Print Music",B592,B592&amp;" - "&amp;C592)</f>
        <v>Print Music</v>
      </c>
      <c r="B592" s="82" t="s">
        <v>889</v>
      </c>
      <c r="C592" s="82" t="s">
        <v>890</v>
      </c>
      <c r="D592" s="82" t="s">
        <v>592</v>
      </c>
      <c r="E592" s="101" t="str">
        <f>IF(B592="Print Music",C592&amp;" - "&amp;D592,D592)</f>
        <v>Miscellaneous - Brass</v>
      </c>
      <c r="F592" s="120" t="s">
        <v>608</v>
      </c>
      <c r="G592" s="110">
        <f>IF(ISERROR(FIND("?",K592))=FALSE,"FIX",IF(COUNTIF(K:K,K591)&gt;1,"DUPE",""))</f>
      </c>
      <c r="H592" s="97" t="s">
        <v>1065</v>
      </c>
      <c r="I592" s="98" t="s">
        <v>1066</v>
      </c>
      <c r="J592" s="96" t="s">
        <v>608</v>
      </c>
      <c r="K592" s="77" t="str">
        <f t="shared" si="9"/>
        <v>Print Music - Miscellaneous - Brass - Tuba/Beginner (1,2)</v>
      </c>
    </row>
    <row r="593" spans="1:11" ht="12">
      <c r="A593" t="str">
        <f>IF(B593="Print Music",B593,B593&amp;" - "&amp;C593)</f>
        <v>Print Music</v>
      </c>
      <c r="B593" s="82" t="s">
        <v>889</v>
      </c>
      <c r="C593" s="82" t="s">
        <v>890</v>
      </c>
      <c r="D593" s="82" t="s">
        <v>592</v>
      </c>
      <c r="E593" s="101" t="str">
        <f>IF(B593="Print Music",C593&amp;" - "&amp;D593,D593)</f>
        <v>Miscellaneous - Brass</v>
      </c>
      <c r="F593" s="120" t="s">
        <v>609</v>
      </c>
      <c r="G593" s="110">
        <f>IF(ISERROR(FIND("?",K593))=FALSE,"FIX",IF(COUNTIF(K:K,K592)&gt;1,"DUPE",""))</f>
      </c>
      <c r="H593" s="97" t="s">
        <v>1065</v>
      </c>
      <c r="I593" s="98" t="s">
        <v>1066</v>
      </c>
      <c r="J593" s="96" t="s">
        <v>609</v>
      </c>
      <c r="K593" s="77" t="str">
        <f t="shared" si="9"/>
        <v>Print Music - Miscellaneous - Brass - Tuba/Intermediate (3,4)</v>
      </c>
    </row>
    <row r="594" spans="1:11" ht="12">
      <c r="A594" t="str">
        <f>IF(B594="Print Music",B594,B594&amp;" - "&amp;C594)</f>
        <v>Print Music</v>
      </c>
      <c r="B594" s="82" t="s">
        <v>889</v>
      </c>
      <c r="C594" s="82" t="s">
        <v>890</v>
      </c>
      <c r="D594" s="82" t="s">
        <v>592</v>
      </c>
      <c r="E594" s="101" t="str">
        <f>IF(B594="Print Music",C594&amp;" - "&amp;D594,D594)</f>
        <v>Miscellaneous - Brass</v>
      </c>
      <c r="F594" s="120" t="s">
        <v>607</v>
      </c>
      <c r="G594" s="110">
        <f>IF(ISERROR(FIND("?",K594))=FALSE,"FIX",IF(COUNTIF(K:K,K593)&gt;1,"DUPE",""))</f>
      </c>
      <c r="H594" s="97" t="s">
        <v>1065</v>
      </c>
      <c r="I594" s="98" t="s">
        <v>1066</v>
      </c>
      <c r="J594" s="96" t="s">
        <v>607</v>
      </c>
      <c r="K594" s="77" t="str">
        <f t="shared" si="9"/>
        <v>Print Music - Miscellaneous - Brass - Tuba/Mixed Levels</v>
      </c>
    </row>
    <row r="595" spans="1:11" ht="12">
      <c r="A595" t="str">
        <f>IF(B595="Print Music",B595,B595&amp;" - "&amp;C595)</f>
        <v>Print Music</v>
      </c>
      <c r="B595" s="82" t="s">
        <v>889</v>
      </c>
      <c r="C595" s="82" t="s">
        <v>890</v>
      </c>
      <c r="D595" s="82" t="s">
        <v>720</v>
      </c>
      <c r="E595" s="101" t="str">
        <f>IF(B595="Print Music",C595&amp;" - "&amp;D595,D595)</f>
        <v>Miscellaneous - General Classroom</v>
      </c>
      <c r="F595" s="120" t="s">
        <v>721</v>
      </c>
      <c r="G595" s="110">
        <f>IF(ISERROR(FIND("?",K595))=FALSE,"FIX",IF(COUNTIF(K:K,K594)&gt;1,"DUPE",""))</f>
      </c>
      <c r="H595" s="97" t="s">
        <v>1083</v>
      </c>
      <c r="I595" s="98" t="s">
        <v>720</v>
      </c>
      <c r="J595" s="84" t="s">
        <v>721</v>
      </c>
      <c r="K595" s="77" t="str">
        <f t="shared" si="9"/>
        <v>Print Music - Miscellaneous - General Classroom - Classroom Resources</v>
      </c>
    </row>
    <row r="596" spans="1:11" ht="12">
      <c r="A596" t="str">
        <f>IF(B596="Print Music",B596,B596&amp;" - "&amp;C596)</f>
        <v>Print Music</v>
      </c>
      <c r="B596" s="82" t="s">
        <v>889</v>
      </c>
      <c r="C596" s="82" t="s">
        <v>890</v>
      </c>
      <c r="D596" s="82" t="s">
        <v>720</v>
      </c>
      <c r="E596" s="101" t="str">
        <f>IF(B596="Print Music",C596&amp;" - "&amp;D596,D596)</f>
        <v>Miscellaneous - General Classroom</v>
      </c>
      <c r="F596" s="120" t="s">
        <v>722</v>
      </c>
      <c r="G596" s="110">
        <f>IF(ISERROR(FIND("?",K596))=FALSE,"FIX",IF(COUNTIF(K:K,K595)&gt;1,"DUPE",""))</f>
      </c>
      <c r="H596" s="97" t="s">
        <v>1083</v>
      </c>
      <c r="I596" s="98" t="s">
        <v>720</v>
      </c>
      <c r="J596" s="84" t="s">
        <v>722</v>
      </c>
      <c r="K596" s="77" t="str">
        <f t="shared" si="9"/>
        <v>Print Music - Miscellaneous - General Classroom - Sacred Musicals</v>
      </c>
    </row>
    <row r="597" spans="1:11" ht="12">
      <c r="A597" t="str">
        <f>IF(B597="Print Music",B597,B597&amp;" - "&amp;C597)</f>
        <v>Print Music</v>
      </c>
      <c r="B597" s="82" t="s">
        <v>889</v>
      </c>
      <c r="C597" s="82" t="s">
        <v>890</v>
      </c>
      <c r="D597" s="82" t="s">
        <v>720</v>
      </c>
      <c r="E597" s="101" t="str">
        <f>IF(B597="Print Music",C597&amp;" - "&amp;D597,D597)</f>
        <v>Miscellaneous - General Classroom</v>
      </c>
      <c r="F597" s="120" t="s">
        <v>724</v>
      </c>
      <c r="G597" s="110">
        <f>IF(ISERROR(FIND("?",K597))=FALSE,"FIX",IF(COUNTIF(K:K,K596)&gt;1,"DUPE",""))</f>
      </c>
      <c r="H597" s="97" t="s">
        <v>1083</v>
      </c>
      <c r="I597" s="98" t="s">
        <v>720</v>
      </c>
      <c r="J597" s="84" t="s">
        <v>724</v>
      </c>
      <c r="K597" s="77" t="str">
        <f t="shared" si="9"/>
        <v>Print Music - Miscellaneous - General Classroom - Sacred Songbooks</v>
      </c>
    </row>
    <row r="598" spans="1:11" ht="12">
      <c r="A598" t="str">
        <f>IF(B598="Print Music",B598,B598&amp;" - "&amp;C598)</f>
        <v>Print Music</v>
      </c>
      <c r="B598" s="82" t="s">
        <v>889</v>
      </c>
      <c r="C598" s="82" t="s">
        <v>890</v>
      </c>
      <c r="D598" s="82" t="s">
        <v>720</v>
      </c>
      <c r="E598" s="101" t="str">
        <f>IF(B598="Print Music",C598&amp;" - "&amp;D598,D598)</f>
        <v>Miscellaneous - General Classroom</v>
      </c>
      <c r="F598" s="120" t="s">
        <v>723</v>
      </c>
      <c r="G598" s="110">
        <f>IF(ISERROR(FIND("?",K598))=FALSE,"FIX",IF(COUNTIF(K:K,K597)&gt;1,"DUPE",""))</f>
      </c>
      <c r="H598" s="97" t="s">
        <v>1083</v>
      </c>
      <c r="I598" s="98" t="s">
        <v>720</v>
      </c>
      <c r="J598" s="84" t="s">
        <v>723</v>
      </c>
      <c r="K598" s="77" t="str">
        <f t="shared" si="9"/>
        <v>Print Music - Miscellaneous - General Classroom - Secular Musicals</v>
      </c>
    </row>
    <row r="599" spans="1:11" ht="12">
      <c r="A599" t="str">
        <f>IF(B599="Print Music",B599,B599&amp;" - "&amp;C599)</f>
        <v>Print Music</v>
      </c>
      <c r="B599" s="82" t="s">
        <v>889</v>
      </c>
      <c r="C599" s="82" t="s">
        <v>890</v>
      </c>
      <c r="D599" s="82" t="s">
        <v>720</v>
      </c>
      <c r="E599" s="101" t="str">
        <f>IF(B599="Print Music",C599&amp;" - "&amp;D599,D599)</f>
        <v>Miscellaneous - General Classroom</v>
      </c>
      <c r="F599" s="120" t="s">
        <v>725</v>
      </c>
      <c r="G599" s="110">
        <f>IF(ISERROR(FIND("?",K599))=FALSE,"FIX",IF(COUNTIF(K:K,K598)&gt;1,"DUPE",""))</f>
      </c>
      <c r="H599" s="97" t="s">
        <v>1083</v>
      </c>
      <c r="I599" s="98" t="s">
        <v>720</v>
      </c>
      <c r="J599" s="84" t="s">
        <v>725</v>
      </c>
      <c r="K599" s="77" t="str">
        <f t="shared" si="9"/>
        <v>Print Music - Miscellaneous - General Classroom - Secular Songbooks</v>
      </c>
    </row>
    <row r="600" spans="1:11" ht="12">
      <c r="A600" t="str">
        <f>IF(B600="Print Music",B600,B600&amp;" - "&amp;C600)</f>
        <v>Print Music</v>
      </c>
      <c r="B600" s="82" t="s">
        <v>889</v>
      </c>
      <c r="C600" s="82" t="s">
        <v>890</v>
      </c>
      <c r="D600" s="82" t="s">
        <v>726</v>
      </c>
      <c r="E600" s="101" t="str">
        <f>IF(B600="Print Music",C600&amp;" - "&amp;D600,D600)</f>
        <v>Miscellaneous - Media</v>
      </c>
      <c r="F600" s="120" t="s">
        <v>449</v>
      </c>
      <c r="G600" s="110">
        <f>IF(ISERROR(FIND("?",K600))=FALSE,"FIX",IF(COUNTIF(K:K,K599)&gt;1,"DUPE",""))</f>
      </c>
      <c r="H600" s="95" t="s">
        <v>1060</v>
      </c>
      <c r="I600" s="95" t="s">
        <v>726</v>
      </c>
      <c r="J600" s="89" t="s">
        <v>449</v>
      </c>
      <c r="K600" s="77" t="str">
        <f t="shared" si="9"/>
        <v>Print Music - Miscellaneous - Media - Karaoke</v>
      </c>
    </row>
    <row r="601" spans="1:11" ht="12">
      <c r="A601" t="str">
        <f>IF(B601="Print Music",B601,B601&amp;" - "&amp;C601)</f>
        <v>Print Music</v>
      </c>
      <c r="B601" s="82" t="s">
        <v>889</v>
      </c>
      <c r="C601" s="82" t="s">
        <v>890</v>
      </c>
      <c r="D601" s="82" t="s">
        <v>726</v>
      </c>
      <c r="E601" s="101" t="str">
        <f>IF(B601="Print Music",C601&amp;" - "&amp;D601,D601)</f>
        <v>Miscellaneous - Media</v>
      </c>
      <c r="F601" s="120" t="s">
        <v>794</v>
      </c>
      <c r="G601" s="110" t="str">
        <f>IF(ISERROR(FIND("?",K601))=FALSE,"FIX",IF(COUNTIF(K:K,K600)&gt;1,"DUPE",""))</f>
        <v>DUPE</v>
      </c>
      <c r="H601" s="95" t="s">
        <v>1063</v>
      </c>
      <c r="I601" s="95" t="s">
        <v>726</v>
      </c>
      <c r="J601" s="89" t="s">
        <v>794</v>
      </c>
      <c r="K601" s="77" t="str">
        <f t="shared" si="9"/>
        <v>Print Music - Miscellaneous - Media - Other Media</v>
      </c>
    </row>
    <row r="602" spans="1:11" ht="12">
      <c r="A602" t="str">
        <f>IF(B602="Print Music",B602,B602&amp;" - "&amp;C602)</f>
        <v>Print Music</v>
      </c>
      <c r="B602" s="82" t="s">
        <v>889</v>
      </c>
      <c r="C602" s="82" t="s">
        <v>890</v>
      </c>
      <c r="D602" s="82" t="s">
        <v>726</v>
      </c>
      <c r="E602" s="101" t="str">
        <f>IF(B602="Print Music",C602&amp;" - "&amp;D602,D602)</f>
        <v>Miscellaneous - Media</v>
      </c>
      <c r="F602" s="120" t="s">
        <v>792</v>
      </c>
      <c r="G602" s="110">
        <f>IF(ISERROR(FIND("?",K602))=FALSE,"FIX",IF(COUNTIF(K:K,K601)&gt;1,"DUPE",""))</f>
      </c>
      <c r="H602" s="95" t="s">
        <v>1061</v>
      </c>
      <c r="I602" s="95" t="s">
        <v>726</v>
      </c>
      <c r="J602" s="89" t="s">
        <v>792</v>
      </c>
      <c r="K602" s="77" t="str">
        <f t="shared" si="9"/>
        <v>Print Music - Miscellaneous - Media - DVD</v>
      </c>
    </row>
    <row r="603" spans="1:11" ht="12">
      <c r="A603" t="str">
        <f>IF(B603="Print Music",B603,B603&amp;" - "&amp;C603)</f>
        <v>Print Music</v>
      </c>
      <c r="B603" s="82" t="s">
        <v>889</v>
      </c>
      <c r="C603" s="82" t="s">
        <v>890</v>
      </c>
      <c r="D603" s="82" t="s">
        <v>726</v>
      </c>
      <c r="E603" s="101" t="str">
        <f>IF(B603="Print Music",C603&amp;" - "&amp;D603,D603)</f>
        <v>Miscellaneous - Media</v>
      </c>
      <c r="F603" s="120" t="s">
        <v>728</v>
      </c>
      <c r="G603" s="110">
        <f>IF(ISERROR(FIND("?",K603))=FALSE,"FIX",IF(COUNTIF(K:K,K602)&gt;1,"DUPE",""))</f>
      </c>
      <c r="H603" s="97" t="s">
        <v>1061</v>
      </c>
      <c r="I603" s="100" t="s">
        <v>726</v>
      </c>
      <c r="J603" s="84" t="s">
        <v>728</v>
      </c>
      <c r="K603" s="77" t="str">
        <f t="shared" si="9"/>
        <v>Print Music - Miscellaneous - Media - Midi</v>
      </c>
    </row>
    <row r="604" spans="1:11" ht="12">
      <c r="A604" t="str">
        <f>IF(B604="Print Music",B604,B604&amp;" - "&amp;C604)</f>
        <v>Print Music</v>
      </c>
      <c r="B604" s="82" t="s">
        <v>889</v>
      </c>
      <c r="C604" s="82" t="s">
        <v>890</v>
      </c>
      <c r="D604" s="82" t="s">
        <v>726</v>
      </c>
      <c r="E604" s="101" t="str">
        <f>IF(B604="Print Music",C604&amp;" - "&amp;D604,D604)</f>
        <v>Miscellaneous - Media</v>
      </c>
      <c r="F604" s="120" t="s">
        <v>727</v>
      </c>
      <c r="G604" s="110">
        <f>IF(ISERROR(FIND("?",K604))=FALSE,"FIX",IF(COUNTIF(K:K,K603)&gt;1,"DUPE",""))</f>
      </c>
      <c r="H604" s="95" t="s">
        <v>1083</v>
      </c>
      <c r="I604" s="95" t="s">
        <v>726</v>
      </c>
      <c r="J604" s="89" t="s">
        <v>727</v>
      </c>
      <c r="K604" s="77" t="str">
        <f t="shared" si="9"/>
        <v>Print Music - Miscellaneous - Media - Audio</v>
      </c>
    </row>
    <row r="605" spans="1:11" ht="12">
      <c r="A605" t="str">
        <f>IF(B605="Print Music",B605,B605&amp;" - "&amp;C605)</f>
        <v>Print Music</v>
      </c>
      <c r="B605" s="82" t="s">
        <v>889</v>
      </c>
      <c r="C605" s="82" t="s">
        <v>890</v>
      </c>
      <c r="D605" s="82" t="s">
        <v>726</v>
      </c>
      <c r="E605" s="101" t="str">
        <f>IF(B605="Print Music",C605&amp;" - "&amp;D605,D605)</f>
        <v>Miscellaneous - Media</v>
      </c>
      <c r="F605" s="120" t="s">
        <v>729</v>
      </c>
      <c r="G605" s="110" t="str">
        <f>IF(ISERROR(FIND("?",K605))=FALSE,"FIX",IF(COUNTIF(K:K,K604)&gt;1,"DUPE",""))</f>
        <v>DUPE</v>
      </c>
      <c r="H605" s="97" t="s">
        <v>1060</v>
      </c>
      <c r="I605" s="100" t="s">
        <v>726</v>
      </c>
      <c r="J605" s="84" t="s">
        <v>729</v>
      </c>
      <c r="K605" s="77" t="str">
        <f t="shared" si="9"/>
        <v>Print Music - Miscellaneous - Media - Software</v>
      </c>
    </row>
    <row r="606" spans="1:11" ht="12">
      <c r="A606" t="str">
        <f>IF(B606="Print Music",B606,B606&amp;" - "&amp;C606)</f>
        <v>Print Music</v>
      </c>
      <c r="B606" s="82" t="s">
        <v>889</v>
      </c>
      <c r="C606" s="82" t="s">
        <v>890</v>
      </c>
      <c r="D606" s="82" t="s">
        <v>726</v>
      </c>
      <c r="E606" s="101" t="str">
        <f>IF(B606="Print Music",C606&amp;" - "&amp;D606,D606)</f>
        <v>Miscellaneous - Media</v>
      </c>
      <c r="F606" s="120" t="s">
        <v>793</v>
      </c>
      <c r="G606" s="110">
        <f>IF(ISERROR(FIND("?",K606))=FALSE,"FIX",IF(COUNTIF(K:K,K605)&gt;1,"DUPE",""))</f>
      </c>
      <c r="H606" s="95" t="s">
        <v>1062</v>
      </c>
      <c r="I606" s="95" t="s">
        <v>726</v>
      </c>
      <c r="J606" s="89" t="s">
        <v>793</v>
      </c>
      <c r="K606" s="77" t="str">
        <f t="shared" si="9"/>
        <v>Print Music - Miscellaneous - Media - VHS </v>
      </c>
    </row>
    <row r="607" spans="1:11" ht="12">
      <c r="A607" t="str">
        <f>IF(B607="Print Music",B607,B607&amp;" - "&amp;C607)</f>
        <v>Print Music</v>
      </c>
      <c r="B607" s="82" t="s">
        <v>889</v>
      </c>
      <c r="C607" s="82" t="s">
        <v>890</v>
      </c>
      <c r="D607" s="82" t="s">
        <v>726</v>
      </c>
      <c r="E607" s="101" t="str">
        <f>IF(B607="Print Music",C607&amp;" - "&amp;D607,D607)</f>
        <v>Miscellaneous - Media</v>
      </c>
      <c r="F607" s="120" t="s">
        <v>730</v>
      </c>
      <c r="G607" s="110">
        <f>IF(ISERROR(FIND("?",K607))=FALSE,"FIX",IF(COUNTIF(K:K,K606)&gt;1,"DUPE",""))</f>
      </c>
      <c r="H607" s="97" t="s">
        <v>1090</v>
      </c>
      <c r="I607" s="100" t="s">
        <v>726</v>
      </c>
      <c r="J607" s="84" t="s">
        <v>730</v>
      </c>
      <c r="K607" s="77" t="str">
        <f t="shared" si="9"/>
        <v>Print Music - Miscellaneous - Media - Visual</v>
      </c>
    </row>
    <row r="608" spans="1:11" ht="12">
      <c r="A608" t="str">
        <f>IF(B608="Print Music",B608,B608&amp;" - "&amp;C608)</f>
        <v>Print Music</v>
      </c>
      <c r="B608" s="82" t="s">
        <v>889</v>
      </c>
      <c r="C608" s="82" t="s">
        <v>890</v>
      </c>
      <c r="D608" s="82" t="s">
        <v>726</v>
      </c>
      <c r="E608" s="101" t="str">
        <f>IF(B608="Print Music",C608&amp;" - "&amp;D608,D608)</f>
        <v>Miscellaneous - Media</v>
      </c>
      <c r="F608" s="120" t="s">
        <v>727</v>
      </c>
      <c r="G608" s="110">
        <f>IF(ISERROR(FIND("?",K608))=FALSE,"FIX",IF(COUNTIF(K:K,K607)&gt;1,"DUPE",""))</f>
      </c>
      <c r="H608" s="97" t="s">
        <v>1083</v>
      </c>
      <c r="I608" s="100" t="s">
        <v>726</v>
      </c>
      <c r="J608" s="104" t="s">
        <v>727</v>
      </c>
      <c r="K608" s="77" t="str">
        <f t="shared" si="9"/>
        <v>Print Music - Miscellaneous - Media - Audio</v>
      </c>
    </row>
    <row r="609" spans="1:11" ht="12">
      <c r="A609" t="str">
        <f>IF(B609="Print Music",B609,B609&amp;" - "&amp;C609)</f>
        <v>Print Music</v>
      </c>
      <c r="B609" s="82" t="s">
        <v>889</v>
      </c>
      <c r="C609" s="82" t="s">
        <v>890</v>
      </c>
      <c r="D609" s="82" t="s">
        <v>726</v>
      </c>
      <c r="E609" s="101" t="str">
        <f>IF(B609="Print Music",C609&amp;" - "&amp;D609,D609)</f>
        <v>Miscellaneous - Media</v>
      </c>
      <c r="F609" s="120" t="s">
        <v>449</v>
      </c>
      <c r="G609" s="110" t="str">
        <f>IF(ISERROR(FIND("?",K609))=FALSE,"FIX",IF(COUNTIF(K:K,K608)&gt;1,"DUPE",""))</f>
        <v>DUPE</v>
      </c>
      <c r="H609" s="97" t="s">
        <v>1060</v>
      </c>
      <c r="I609" s="100" t="s">
        <v>726</v>
      </c>
      <c r="J609" s="84" t="s">
        <v>449</v>
      </c>
      <c r="K609" s="77" t="str">
        <f t="shared" si="9"/>
        <v>Print Music - Miscellaneous - Media - Karaoke</v>
      </c>
    </row>
    <row r="610" spans="1:11" ht="12">
      <c r="A610" t="str">
        <f>IF(B610="Print Music",B610,B610&amp;" - "&amp;C610)</f>
        <v>Print Music</v>
      </c>
      <c r="B610" s="82" t="s">
        <v>889</v>
      </c>
      <c r="C610" s="82" t="s">
        <v>890</v>
      </c>
      <c r="D610" s="82" t="s">
        <v>687</v>
      </c>
      <c r="E610" s="101" t="str">
        <f>IF(B610="Print Music",C610&amp;" - "&amp;D610,D610)</f>
        <v>Miscellaneous - Miscellaneous</v>
      </c>
      <c r="F610" s="120" t="s">
        <v>250</v>
      </c>
      <c r="G610" s="110" t="str">
        <f>IF(ISERROR(FIND("?",K610))=FALSE,"FIX",IF(COUNTIF(K:K,K609)&gt;1,"DUPE",""))</f>
        <v>DUPE</v>
      </c>
      <c r="H610" s="97" t="s">
        <v>1084</v>
      </c>
      <c r="I610" s="99" t="s">
        <v>687</v>
      </c>
      <c r="J610" s="84" t="s">
        <v>250</v>
      </c>
      <c r="K610" s="77" t="str">
        <f t="shared" si="9"/>
        <v>Print Music - Miscellaneous - Miscellaneous -  </v>
      </c>
    </row>
    <row r="611" spans="1:11" ht="12">
      <c r="A611" t="str">
        <f>IF(B611="Print Music",B611,B611&amp;" - "&amp;C611)</f>
        <v>Print Music</v>
      </c>
      <c r="B611" s="82" t="s">
        <v>889</v>
      </c>
      <c r="C611" s="82" t="s">
        <v>890</v>
      </c>
      <c r="D611" s="82" t="s">
        <v>687</v>
      </c>
      <c r="E611" s="101" t="str">
        <f>IF(B611="Print Music",C611&amp;" - "&amp;D611,D611)</f>
        <v>Miscellaneous - Miscellaneous</v>
      </c>
      <c r="F611" s="120" t="s">
        <v>691</v>
      </c>
      <c r="G611" s="110">
        <f>IF(ISERROR(FIND("?",K611))=FALSE,"FIX",IF(COUNTIF(K:K,K610)&gt;1,"DUPE",""))</f>
      </c>
      <c r="H611" s="97" t="s">
        <v>1083</v>
      </c>
      <c r="I611" s="99" t="s">
        <v>687</v>
      </c>
      <c r="J611" s="96" t="s">
        <v>691</v>
      </c>
      <c r="K611" s="77" t="str">
        <f t="shared" si="9"/>
        <v>Print Music - Miscellaneous - Miscellaneous - Accordion/Concertina/Advanced (5,6)</v>
      </c>
    </row>
    <row r="612" spans="1:11" ht="12">
      <c r="A612" t="str">
        <f>IF(B612="Print Music",B612,B612&amp;" - "&amp;C612)</f>
        <v>Print Music</v>
      </c>
      <c r="B612" s="82" t="s">
        <v>889</v>
      </c>
      <c r="C612" s="82" t="s">
        <v>890</v>
      </c>
      <c r="D612" s="82" t="s">
        <v>687</v>
      </c>
      <c r="E612" s="101" t="str">
        <f>IF(B612="Print Music",C612&amp;" - "&amp;D612,D612)</f>
        <v>Miscellaneous - Miscellaneous</v>
      </c>
      <c r="F612" s="120" t="s">
        <v>689</v>
      </c>
      <c r="G612" s="110">
        <f>IF(ISERROR(FIND("?",K612))=FALSE,"FIX",IF(COUNTIF(K:K,K611)&gt;1,"DUPE",""))</f>
      </c>
      <c r="H612" s="97" t="s">
        <v>1083</v>
      </c>
      <c r="I612" s="99" t="s">
        <v>687</v>
      </c>
      <c r="J612" s="96" t="s">
        <v>689</v>
      </c>
      <c r="K612" s="77" t="str">
        <f t="shared" si="9"/>
        <v>Print Music - Miscellaneous - Miscellaneous - Accordion/Concertina/Beginner (1,2)</v>
      </c>
    </row>
    <row r="613" spans="1:11" ht="12">
      <c r="A613" t="str">
        <f>IF(B613="Print Music",B613,B613&amp;" - "&amp;C613)</f>
        <v>Print Music</v>
      </c>
      <c r="B613" s="82" t="s">
        <v>889</v>
      </c>
      <c r="C613" s="82" t="s">
        <v>890</v>
      </c>
      <c r="D613" s="82" t="s">
        <v>687</v>
      </c>
      <c r="E613" s="101" t="str">
        <f>IF(B613="Print Music",C613&amp;" - "&amp;D613,D613)</f>
        <v>Miscellaneous - Miscellaneous</v>
      </c>
      <c r="F613" s="120" t="s">
        <v>690</v>
      </c>
      <c r="G613" s="110">
        <f>IF(ISERROR(FIND("?",K613))=FALSE,"FIX",IF(COUNTIF(K:K,K612)&gt;1,"DUPE",""))</f>
      </c>
      <c r="H613" s="97" t="s">
        <v>1083</v>
      </c>
      <c r="I613" s="99" t="s">
        <v>687</v>
      </c>
      <c r="J613" s="96" t="s">
        <v>690</v>
      </c>
      <c r="K613" s="77" t="str">
        <f t="shared" si="9"/>
        <v>Print Music - Miscellaneous - Miscellaneous - Accordion/Concertina/Intermediate (3,4)</v>
      </c>
    </row>
    <row r="614" spans="1:11" ht="12">
      <c r="A614" t="str">
        <f>IF(B614="Print Music",B614,B614&amp;" - "&amp;C614)</f>
        <v>Print Music</v>
      </c>
      <c r="B614" s="82" t="s">
        <v>889</v>
      </c>
      <c r="C614" s="82" t="s">
        <v>890</v>
      </c>
      <c r="D614" s="82" t="s">
        <v>687</v>
      </c>
      <c r="E614" s="101" t="str">
        <f>IF(B614="Print Music",C614&amp;" - "&amp;D614,D614)</f>
        <v>Miscellaneous - Miscellaneous</v>
      </c>
      <c r="F614" s="120" t="s">
        <v>688</v>
      </c>
      <c r="G614" s="110">
        <f>IF(ISERROR(FIND("?",K614))=FALSE,"FIX",IF(COUNTIF(K:K,K613)&gt;1,"DUPE",""))</f>
      </c>
      <c r="H614" s="97" t="s">
        <v>1083</v>
      </c>
      <c r="I614" s="99" t="s">
        <v>687</v>
      </c>
      <c r="J614" s="96" t="s">
        <v>688</v>
      </c>
      <c r="K614" s="77" t="str">
        <f t="shared" si="9"/>
        <v>Print Music - Miscellaneous - Miscellaneous - Accordion/Concertina/Mixed Levels</v>
      </c>
    </row>
    <row r="615" spans="1:11" ht="12">
      <c r="A615" t="str">
        <f>IF(B615="Print Music",B615,B615&amp;" - "&amp;C615)</f>
        <v>Print Music</v>
      </c>
      <c r="B615" s="82" t="s">
        <v>889</v>
      </c>
      <c r="C615" s="82" t="s">
        <v>890</v>
      </c>
      <c r="D615" s="82" t="s">
        <v>687</v>
      </c>
      <c r="E615" s="101" t="str">
        <f>IF(B615="Print Music",C615&amp;" - "&amp;D615,D615)</f>
        <v>Miscellaneous - Miscellaneous</v>
      </c>
      <c r="F615" s="120" t="s">
        <v>562</v>
      </c>
      <c r="G615" s="110">
        <f>IF(ISERROR(FIND("?",K615))=FALSE,"FIX",IF(COUNTIF(K:K,K614)&gt;1,"DUPE",""))</f>
      </c>
      <c r="H615" s="97" t="s">
        <v>1083</v>
      </c>
      <c r="I615" s="99" t="s">
        <v>687</v>
      </c>
      <c r="J615" s="96" t="s">
        <v>562</v>
      </c>
      <c r="K615" s="77" t="str">
        <f t="shared" si="9"/>
        <v>Print Music - Miscellaneous - Miscellaneous - Autoharp/Advanced (5,6)</v>
      </c>
    </row>
    <row r="616" spans="1:11" ht="12">
      <c r="A616" t="str">
        <f>IF(B616="Print Music",B616,B616&amp;" - "&amp;C616)</f>
        <v>Print Music</v>
      </c>
      <c r="B616" s="82" t="s">
        <v>889</v>
      </c>
      <c r="C616" s="82" t="s">
        <v>890</v>
      </c>
      <c r="D616" s="82" t="s">
        <v>687</v>
      </c>
      <c r="E616" s="101" t="str">
        <f>IF(B616="Print Music",C616&amp;" - "&amp;D616,D616)</f>
        <v>Miscellaneous - Miscellaneous</v>
      </c>
      <c r="F616" s="120" t="s">
        <v>560</v>
      </c>
      <c r="G616" s="110">
        <f>IF(ISERROR(FIND("?",K616))=FALSE,"FIX",IF(COUNTIF(K:K,K615)&gt;1,"DUPE",""))</f>
      </c>
      <c r="H616" s="97" t="s">
        <v>1083</v>
      </c>
      <c r="I616" s="99" t="s">
        <v>687</v>
      </c>
      <c r="J616" s="96" t="s">
        <v>560</v>
      </c>
      <c r="K616" s="77" t="str">
        <f t="shared" si="9"/>
        <v>Print Music - Miscellaneous - Miscellaneous - Autoharp/Beginner (1,2)</v>
      </c>
    </row>
    <row r="617" spans="1:11" ht="12">
      <c r="A617" t="str">
        <f>IF(B617="Print Music",B617,B617&amp;" - "&amp;C617)</f>
        <v>Print Music</v>
      </c>
      <c r="B617" s="82" t="s">
        <v>889</v>
      </c>
      <c r="C617" s="82" t="s">
        <v>890</v>
      </c>
      <c r="D617" s="82" t="s">
        <v>687</v>
      </c>
      <c r="E617" s="101" t="str">
        <f>IF(B617="Print Music",C617&amp;" - "&amp;D617,D617)</f>
        <v>Miscellaneous - Miscellaneous</v>
      </c>
      <c r="F617" s="120" t="s">
        <v>561</v>
      </c>
      <c r="G617" s="110">
        <f>IF(ISERROR(FIND("?",K617))=FALSE,"FIX",IF(COUNTIF(K:K,K616)&gt;1,"DUPE",""))</f>
      </c>
      <c r="H617" s="97" t="s">
        <v>1083</v>
      </c>
      <c r="I617" s="99" t="s">
        <v>687</v>
      </c>
      <c r="J617" s="96" t="s">
        <v>561</v>
      </c>
      <c r="K617" s="77" t="str">
        <f t="shared" si="9"/>
        <v>Print Music - Miscellaneous - Miscellaneous - Autoharp/Intermediate (3,4)</v>
      </c>
    </row>
    <row r="618" spans="1:11" ht="12">
      <c r="A618" t="str">
        <f>IF(B618="Print Music",B618,B618&amp;" - "&amp;C618)</f>
        <v>Print Music</v>
      </c>
      <c r="B618" s="82" t="s">
        <v>889</v>
      </c>
      <c r="C618" s="82" t="s">
        <v>890</v>
      </c>
      <c r="D618" s="82" t="s">
        <v>687</v>
      </c>
      <c r="E618" s="101" t="str">
        <f>IF(B618="Print Music",C618&amp;" - "&amp;D618,D618)</f>
        <v>Miscellaneous - Miscellaneous</v>
      </c>
      <c r="F618" s="120" t="s">
        <v>692</v>
      </c>
      <c r="G618" s="110">
        <f>IF(ISERROR(FIND("?",K618))=FALSE,"FIX",IF(COUNTIF(K:K,K617)&gt;1,"DUPE",""))</f>
      </c>
      <c r="H618" s="97" t="s">
        <v>1083</v>
      </c>
      <c r="I618" s="99" t="s">
        <v>687</v>
      </c>
      <c r="J618" s="96" t="s">
        <v>692</v>
      </c>
      <c r="K618" s="77" t="str">
        <f t="shared" si="9"/>
        <v>Print Music - Miscellaneous - Miscellaneous - Autoharp/Mixed Levels</v>
      </c>
    </row>
    <row r="619" spans="1:11" ht="12">
      <c r="A619" t="str">
        <f>IF(B619="Print Music",B619,B619&amp;" - "&amp;C619)</f>
        <v>Print Music</v>
      </c>
      <c r="B619" s="82" t="s">
        <v>889</v>
      </c>
      <c r="C619" s="82" t="s">
        <v>890</v>
      </c>
      <c r="D619" s="82" t="s">
        <v>687</v>
      </c>
      <c r="E619" s="101" t="str">
        <f>IF(B619="Print Music",C619&amp;" - "&amp;D619,D619)</f>
        <v>Miscellaneous - Miscellaneous</v>
      </c>
      <c r="F619" s="120" t="s">
        <v>700</v>
      </c>
      <c r="G619" s="110">
        <f>IF(ISERROR(FIND("?",K619))=FALSE,"FIX",IF(COUNTIF(K:K,K618)&gt;1,"DUPE",""))</f>
      </c>
      <c r="H619" s="97" t="s">
        <v>1083</v>
      </c>
      <c r="I619" s="99" t="s">
        <v>687</v>
      </c>
      <c r="J619" s="96" t="s">
        <v>700</v>
      </c>
      <c r="K619" s="77" t="str">
        <f t="shared" si="9"/>
        <v>Print Music - Miscellaneous - Miscellaneous - Bagpipes/Advanced (5,6)</v>
      </c>
    </row>
    <row r="620" spans="1:11" ht="12">
      <c r="A620" t="str">
        <f>IF(B620="Print Music",B620,B620&amp;" - "&amp;C620)</f>
        <v>Print Music</v>
      </c>
      <c r="B620" s="82" t="s">
        <v>889</v>
      </c>
      <c r="C620" s="82" t="s">
        <v>890</v>
      </c>
      <c r="D620" s="82" t="s">
        <v>687</v>
      </c>
      <c r="E620" s="101" t="str">
        <f>IF(B620="Print Music",C620&amp;" - "&amp;D620,D620)</f>
        <v>Miscellaneous - Miscellaneous</v>
      </c>
      <c r="F620" s="120" t="s">
        <v>564</v>
      </c>
      <c r="G620" s="110">
        <f>IF(ISERROR(FIND("?",K620))=FALSE,"FIX",IF(COUNTIF(K:K,K619)&gt;1,"DUPE",""))</f>
      </c>
      <c r="H620" s="97" t="s">
        <v>1083</v>
      </c>
      <c r="I620" s="99" t="s">
        <v>687</v>
      </c>
      <c r="J620" s="96" t="s">
        <v>564</v>
      </c>
      <c r="K620" s="77" t="str">
        <f t="shared" si="9"/>
        <v>Print Music - Miscellaneous - Miscellaneous - Bagpipes/Beginner (1,2)</v>
      </c>
    </row>
    <row r="621" spans="1:11" ht="12">
      <c r="A621" t="str">
        <f>IF(B621="Print Music",B621,B621&amp;" - "&amp;C621)</f>
        <v>Print Music</v>
      </c>
      <c r="B621" s="82" t="s">
        <v>889</v>
      </c>
      <c r="C621" s="82" t="s">
        <v>890</v>
      </c>
      <c r="D621" s="82" t="s">
        <v>687</v>
      </c>
      <c r="E621" s="101" t="str">
        <f>IF(B621="Print Music",C621&amp;" - "&amp;D621,D621)</f>
        <v>Miscellaneous - Miscellaneous</v>
      </c>
      <c r="F621" s="120" t="s">
        <v>565</v>
      </c>
      <c r="G621" s="110">
        <f>IF(ISERROR(FIND("?",K621))=FALSE,"FIX",IF(COUNTIF(K:K,K620)&gt;1,"DUPE",""))</f>
      </c>
      <c r="H621" s="97" t="s">
        <v>1083</v>
      </c>
      <c r="I621" s="99" t="s">
        <v>687</v>
      </c>
      <c r="J621" s="96" t="s">
        <v>565</v>
      </c>
      <c r="K621" s="77" t="str">
        <f t="shared" si="9"/>
        <v>Print Music - Miscellaneous - Miscellaneous - Bagpipes/Intermediate (3,4)</v>
      </c>
    </row>
    <row r="622" spans="1:11" ht="12">
      <c r="A622" t="str">
        <f>IF(B622="Print Music",B622,B622&amp;" - "&amp;C622)</f>
        <v>Print Music</v>
      </c>
      <c r="B622" s="82" t="s">
        <v>889</v>
      </c>
      <c r="C622" s="82" t="s">
        <v>890</v>
      </c>
      <c r="D622" s="82" t="s">
        <v>687</v>
      </c>
      <c r="E622" s="101" t="str">
        <f>IF(B622="Print Music",C622&amp;" - "&amp;D622,D622)</f>
        <v>Miscellaneous - Miscellaneous</v>
      </c>
      <c r="F622" s="120" t="s">
        <v>563</v>
      </c>
      <c r="G622" s="110">
        <f>IF(ISERROR(FIND("?",K622))=FALSE,"FIX",IF(COUNTIF(K:K,K621)&gt;1,"DUPE",""))</f>
      </c>
      <c r="H622" s="97" t="s">
        <v>1083</v>
      </c>
      <c r="I622" s="99" t="s">
        <v>687</v>
      </c>
      <c r="J622" s="96" t="s">
        <v>563</v>
      </c>
      <c r="K622" s="77" t="str">
        <f t="shared" si="9"/>
        <v>Print Music - Miscellaneous - Miscellaneous - Bagpipes/Mixed Levels</v>
      </c>
    </row>
    <row r="623" spans="1:11" ht="12">
      <c r="A623" t="str">
        <f>IF(B623="Print Music",B623,B623&amp;" - "&amp;C623)</f>
        <v>Print Music</v>
      </c>
      <c r="B623" s="82" t="s">
        <v>889</v>
      </c>
      <c r="C623" s="82" t="s">
        <v>890</v>
      </c>
      <c r="D623" s="82" t="s">
        <v>687</v>
      </c>
      <c r="E623" s="101" t="str">
        <f>IF(B623="Print Music",C623&amp;" - "&amp;D623,D623)</f>
        <v>Miscellaneous - Miscellaneous</v>
      </c>
      <c r="F623" s="120" t="s">
        <v>704</v>
      </c>
      <c r="G623" s="110">
        <f>IF(ISERROR(FIND("?",K623))=FALSE,"FIX",IF(COUNTIF(K:K,K622)&gt;1,"DUPE",""))</f>
      </c>
      <c r="H623" s="97" t="s">
        <v>1083</v>
      </c>
      <c r="I623" s="99" t="s">
        <v>687</v>
      </c>
      <c r="J623" s="96" t="s">
        <v>704</v>
      </c>
      <c r="K623" s="77" t="str">
        <f t="shared" si="9"/>
        <v>Print Music - Miscellaneous - Miscellaneous - Harmonica/Advanced (5,6)</v>
      </c>
    </row>
    <row r="624" spans="1:11" ht="12">
      <c r="A624" t="str">
        <f>IF(B624="Print Music",B624,B624&amp;" - "&amp;C624)</f>
        <v>Print Music</v>
      </c>
      <c r="B624" s="82" t="s">
        <v>889</v>
      </c>
      <c r="C624" s="82" t="s">
        <v>890</v>
      </c>
      <c r="D624" s="82" t="s">
        <v>687</v>
      </c>
      <c r="E624" s="101" t="str">
        <f>IF(B624="Print Music",C624&amp;" - "&amp;D624,D624)</f>
        <v>Miscellaneous - Miscellaneous</v>
      </c>
      <c r="F624" s="120" t="s">
        <v>702</v>
      </c>
      <c r="G624" s="110">
        <f>IF(ISERROR(FIND("?",K624))=FALSE,"FIX",IF(COUNTIF(K:K,K623)&gt;1,"DUPE",""))</f>
      </c>
      <c r="H624" s="97" t="s">
        <v>1083</v>
      </c>
      <c r="I624" s="99" t="s">
        <v>687</v>
      </c>
      <c r="J624" s="96" t="s">
        <v>702</v>
      </c>
      <c r="K624" s="77" t="str">
        <f t="shared" si="9"/>
        <v>Print Music - Miscellaneous - Miscellaneous - Harmonica/Beginner (1,2)</v>
      </c>
    </row>
    <row r="625" spans="1:11" ht="12">
      <c r="A625" t="str">
        <f>IF(B625="Print Music",B625,B625&amp;" - "&amp;C625)</f>
        <v>Print Music</v>
      </c>
      <c r="B625" s="82" t="s">
        <v>889</v>
      </c>
      <c r="C625" s="82" t="s">
        <v>890</v>
      </c>
      <c r="D625" s="82" t="s">
        <v>687</v>
      </c>
      <c r="E625" s="101" t="str">
        <f>IF(B625="Print Music",C625&amp;" - "&amp;D625,D625)</f>
        <v>Miscellaneous - Miscellaneous</v>
      </c>
      <c r="F625" s="120" t="s">
        <v>703</v>
      </c>
      <c r="G625" s="110">
        <f>IF(ISERROR(FIND("?",K625))=FALSE,"FIX",IF(COUNTIF(K:K,K624)&gt;1,"DUPE",""))</f>
      </c>
      <c r="H625" s="97" t="s">
        <v>1083</v>
      </c>
      <c r="I625" s="99" t="s">
        <v>687</v>
      </c>
      <c r="J625" s="96" t="s">
        <v>703</v>
      </c>
      <c r="K625" s="77" t="str">
        <f t="shared" si="9"/>
        <v>Print Music - Miscellaneous - Miscellaneous - Harmonica/Intermediate (3,4)</v>
      </c>
    </row>
    <row r="626" spans="1:11" ht="12">
      <c r="A626" t="str">
        <f>IF(B626="Print Music",B626,B626&amp;" - "&amp;C626)</f>
        <v>Print Music</v>
      </c>
      <c r="B626" s="82" t="s">
        <v>889</v>
      </c>
      <c r="C626" s="82" t="s">
        <v>890</v>
      </c>
      <c r="D626" s="82" t="s">
        <v>687</v>
      </c>
      <c r="E626" s="101" t="str">
        <f>IF(B626="Print Music",C626&amp;" - "&amp;D626,D626)</f>
        <v>Miscellaneous - Miscellaneous</v>
      </c>
      <c r="F626" s="120" t="s">
        <v>701</v>
      </c>
      <c r="G626" s="110">
        <f>IF(ISERROR(FIND("?",K626))=FALSE,"FIX",IF(COUNTIF(K:K,K625)&gt;1,"DUPE",""))</f>
      </c>
      <c r="H626" s="97" t="s">
        <v>1083</v>
      </c>
      <c r="I626" s="99" t="s">
        <v>687</v>
      </c>
      <c r="J626" s="96" t="s">
        <v>701</v>
      </c>
      <c r="K626" s="77" t="str">
        <f t="shared" si="9"/>
        <v>Print Music - Miscellaneous - Miscellaneous - Harmonica/Mixed Levels</v>
      </c>
    </row>
    <row r="627" spans="1:11" ht="12">
      <c r="A627" t="str">
        <f>IF(B627="Print Music",B627,B627&amp;" - "&amp;C627)</f>
        <v>Print Music</v>
      </c>
      <c r="B627" s="82" t="s">
        <v>889</v>
      </c>
      <c r="C627" s="82" t="s">
        <v>890</v>
      </c>
      <c r="D627" s="82" t="s">
        <v>687</v>
      </c>
      <c r="E627" s="101" t="str">
        <f>IF(B627="Print Music",C627&amp;" - "&amp;D627,D627)</f>
        <v>Miscellaneous - Miscellaneous</v>
      </c>
      <c r="F627" s="120" t="s">
        <v>719</v>
      </c>
      <c r="G627" s="110">
        <f>IF(ISERROR(FIND("?",K627))=FALSE,"FIX",IF(COUNTIF(K:K,K626)&gt;1,"DUPE",""))</f>
      </c>
      <c r="H627" s="97" t="s">
        <v>1083</v>
      </c>
      <c r="I627" s="99" t="s">
        <v>687</v>
      </c>
      <c r="J627" s="96" t="s">
        <v>719</v>
      </c>
      <c r="K627" s="77" t="str">
        <f t="shared" si="9"/>
        <v>Print Music - Miscellaneous - Miscellaneous - Other Misc/Advanced (5,6)</v>
      </c>
    </row>
    <row r="628" spans="1:11" ht="12">
      <c r="A628" t="str">
        <f>IF(B628="Print Music",B628,B628&amp;" - "&amp;C628)</f>
        <v>Print Music</v>
      </c>
      <c r="B628" s="82" t="s">
        <v>889</v>
      </c>
      <c r="C628" s="82" t="s">
        <v>890</v>
      </c>
      <c r="D628" s="82" t="s">
        <v>687</v>
      </c>
      <c r="E628" s="101" t="str">
        <f>IF(B628="Print Music",C628&amp;" - "&amp;D628,D628)</f>
        <v>Miscellaneous - Miscellaneous</v>
      </c>
      <c r="F628" s="120" t="s">
        <v>717</v>
      </c>
      <c r="G628" s="110">
        <f>IF(ISERROR(FIND("?",K628))=FALSE,"FIX",IF(COUNTIF(K:K,K627)&gt;1,"DUPE",""))</f>
      </c>
      <c r="H628" s="97" t="s">
        <v>1083</v>
      </c>
      <c r="I628" s="99" t="s">
        <v>687</v>
      </c>
      <c r="J628" s="96" t="s">
        <v>717</v>
      </c>
      <c r="K628" s="77" t="str">
        <f t="shared" si="9"/>
        <v>Print Music - Miscellaneous - Miscellaneous - Other Misc/Beginner (1,2)</v>
      </c>
    </row>
    <row r="629" spans="1:11" ht="12">
      <c r="A629" t="str">
        <f>IF(B629="Print Music",B629,B629&amp;" - "&amp;C629)</f>
        <v>Print Music</v>
      </c>
      <c r="B629" s="82" t="s">
        <v>889</v>
      </c>
      <c r="C629" s="82" t="s">
        <v>890</v>
      </c>
      <c r="D629" s="82" t="s">
        <v>687</v>
      </c>
      <c r="E629" s="101" t="str">
        <f>IF(B629="Print Music",C629&amp;" - "&amp;D629,D629)</f>
        <v>Miscellaneous - Miscellaneous</v>
      </c>
      <c r="F629" s="120" t="s">
        <v>718</v>
      </c>
      <c r="G629" s="110">
        <f>IF(ISERROR(FIND("?",K629))=FALSE,"FIX",IF(COUNTIF(K:K,K628)&gt;1,"DUPE",""))</f>
      </c>
      <c r="H629" s="97" t="s">
        <v>1083</v>
      </c>
      <c r="I629" s="99" t="s">
        <v>687</v>
      </c>
      <c r="J629" s="96" t="s">
        <v>718</v>
      </c>
      <c r="K629" s="77" t="str">
        <f t="shared" si="9"/>
        <v>Print Music - Miscellaneous - Miscellaneous - Other Misc/Intermediate (3,4)</v>
      </c>
    </row>
    <row r="630" spans="1:11" ht="12">
      <c r="A630" t="str">
        <f>IF(B630="Print Music",B630,B630&amp;" - "&amp;C630)</f>
        <v>Print Music</v>
      </c>
      <c r="B630" s="82" t="s">
        <v>889</v>
      </c>
      <c r="C630" s="82" t="s">
        <v>890</v>
      </c>
      <c r="D630" s="82" t="s">
        <v>687</v>
      </c>
      <c r="E630" s="101" t="str">
        <f>IF(B630="Print Music",C630&amp;" - "&amp;D630,D630)</f>
        <v>Miscellaneous - Miscellaneous</v>
      </c>
      <c r="F630" s="120" t="s">
        <v>716</v>
      </c>
      <c r="G630" s="110">
        <f>IF(ISERROR(FIND("?",K630))=FALSE,"FIX",IF(COUNTIF(K:K,K629)&gt;1,"DUPE",""))</f>
      </c>
      <c r="H630" s="97" t="s">
        <v>1083</v>
      </c>
      <c r="I630" s="99" t="s">
        <v>687</v>
      </c>
      <c r="J630" s="96" t="s">
        <v>716</v>
      </c>
      <c r="K630" s="77" t="str">
        <f t="shared" si="9"/>
        <v>Print Music - Miscellaneous - Miscellaneous - Other Misc/Mixed Levels</v>
      </c>
    </row>
    <row r="631" spans="1:11" ht="12">
      <c r="A631" t="str">
        <f>IF(B631="Print Music",B631,B631&amp;" - "&amp;C631)</f>
        <v>Print Music</v>
      </c>
      <c r="B631" s="82" t="s">
        <v>889</v>
      </c>
      <c r="C631" s="82" t="s">
        <v>890</v>
      </c>
      <c r="D631" s="82" t="s">
        <v>687</v>
      </c>
      <c r="E631" s="101" t="str">
        <f>IF(B631="Print Music",C631&amp;" - "&amp;D631,D631)</f>
        <v>Miscellaneous - Miscellaneous</v>
      </c>
      <c r="F631" s="120" t="s">
        <v>708</v>
      </c>
      <c r="G631" s="110">
        <f>IF(ISERROR(FIND("?",K631))=FALSE,"FIX",IF(COUNTIF(K:K,K630)&gt;1,"DUPE",""))</f>
      </c>
      <c r="H631" s="97" t="s">
        <v>1083</v>
      </c>
      <c r="I631" s="99" t="s">
        <v>687</v>
      </c>
      <c r="J631" s="96" t="s">
        <v>708</v>
      </c>
      <c r="K631" s="77" t="str">
        <f t="shared" si="9"/>
        <v>Print Music - Miscellaneous - Miscellaneous - Recorder/Advanced (5,6)</v>
      </c>
    </row>
    <row r="632" spans="1:11" ht="12">
      <c r="A632" t="str">
        <f>IF(B632="Print Music",B632,B632&amp;" - "&amp;C632)</f>
        <v>Print Music</v>
      </c>
      <c r="B632" s="82" t="s">
        <v>889</v>
      </c>
      <c r="C632" s="82" t="s">
        <v>890</v>
      </c>
      <c r="D632" s="82" t="s">
        <v>687</v>
      </c>
      <c r="E632" s="101" t="str">
        <f>IF(B632="Print Music",C632&amp;" - "&amp;D632,D632)</f>
        <v>Miscellaneous - Miscellaneous</v>
      </c>
      <c r="F632" s="120" t="s">
        <v>706</v>
      </c>
      <c r="G632" s="110">
        <f>IF(ISERROR(FIND("?",K632))=FALSE,"FIX",IF(COUNTIF(K:K,K631)&gt;1,"DUPE",""))</f>
      </c>
      <c r="H632" s="97" t="s">
        <v>1083</v>
      </c>
      <c r="I632" s="99" t="s">
        <v>687</v>
      </c>
      <c r="J632" s="96" t="s">
        <v>706</v>
      </c>
      <c r="K632" s="77" t="str">
        <f t="shared" si="9"/>
        <v>Print Music - Miscellaneous - Miscellaneous - Recorder/Beginner (1,2)</v>
      </c>
    </row>
    <row r="633" spans="1:11" ht="12">
      <c r="A633" t="str">
        <f>IF(B633="Print Music",B633,B633&amp;" - "&amp;C633)</f>
        <v>Print Music</v>
      </c>
      <c r="B633" s="82" t="s">
        <v>889</v>
      </c>
      <c r="C633" s="82" t="s">
        <v>890</v>
      </c>
      <c r="D633" s="82" t="s">
        <v>687</v>
      </c>
      <c r="E633" s="101" t="str">
        <f>IF(B633="Print Music",C633&amp;" - "&amp;D633,D633)</f>
        <v>Miscellaneous - Miscellaneous</v>
      </c>
      <c r="F633" s="120" t="s">
        <v>707</v>
      </c>
      <c r="G633" s="110">
        <f>IF(ISERROR(FIND("?",K633))=FALSE,"FIX",IF(COUNTIF(K:K,K632)&gt;1,"DUPE",""))</f>
      </c>
      <c r="H633" s="97" t="s">
        <v>1083</v>
      </c>
      <c r="I633" s="99" t="s">
        <v>687</v>
      </c>
      <c r="J633" s="96" t="s">
        <v>707</v>
      </c>
      <c r="K633" s="77" t="str">
        <f t="shared" si="9"/>
        <v>Print Music - Miscellaneous - Miscellaneous - Recorder/Intermediate (3,4)</v>
      </c>
    </row>
    <row r="634" spans="1:11" ht="12">
      <c r="A634" t="str">
        <f>IF(B634="Print Music",B634,B634&amp;" - "&amp;C634)</f>
        <v>Print Music</v>
      </c>
      <c r="B634" s="82" t="s">
        <v>889</v>
      </c>
      <c r="C634" s="82" t="s">
        <v>890</v>
      </c>
      <c r="D634" s="82" t="s">
        <v>687</v>
      </c>
      <c r="E634" s="101" t="str">
        <f>IF(B634="Print Music",C634&amp;" - "&amp;D634,D634)</f>
        <v>Miscellaneous - Miscellaneous</v>
      </c>
      <c r="F634" s="120" t="s">
        <v>705</v>
      </c>
      <c r="G634" s="110">
        <f>IF(ISERROR(FIND("?",K634))=FALSE,"FIX",IF(COUNTIF(K:K,K633)&gt;1,"DUPE",""))</f>
      </c>
      <c r="H634" s="97" t="s">
        <v>1083</v>
      </c>
      <c r="I634" s="99" t="s">
        <v>687</v>
      </c>
      <c r="J634" s="96" t="s">
        <v>705</v>
      </c>
      <c r="K634" s="77" t="str">
        <f t="shared" si="9"/>
        <v>Print Music - Miscellaneous - Miscellaneous - Recorder/Mixed Levels</v>
      </c>
    </row>
    <row r="635" spans="1:11" ht="12">
      <c r="A635" t="str">
        <f>IF(B635="Print Music",B635,B635&amp;" - "&amp;C635)</f>
        <v>Print Music</v>
      </c>
      <c r="B635" s="82" t="s">
        <v>889</v>
      </c>
      <c r="C635" s="82" t="s">
        <v>890</v>
      </c>
      <c r="D635" s="82" t="s">
        <v>687</v>
      </c>
      <c r="E635" s="101" t="str">
        <f>IF(B635="Print Music",C635&amp;" - "&amp;D635,D635)</f>
        <v>Miscellaneous - Miscellaneous</v>
      </c>
      <c r="F635" s="120" t="s">
        <v>579</v>
      </c>
      <c r="G635" s="110">
        <f>IF(ISERROR(FIND("?",K635))=FALSE,"FIX",IF(COUNTIF(K:K,K634)&gt;1,"DUPE",""))</f>
      </c>
      <c r="H635" s="97" t="s">
        <v>1083</v>
      </c>
      <c r="I635" s="99" t="s">
        <v>687</v>
      </c>
      <c r="J635" s="96" t="s">
        <v>579</v>
      </c>
      <c r="K635" s="77" t="str">
        <f t="shared" si="9"/>
        <v>Print Music - Miscellaneous - Miscellaneous - Tinwhistle/Pennywhistle/Advanced (5,6)</v>
      </c>
    </row>
    <row r="636" spans="1:11" ht="12">
      <c r="A636" t="str">
        <f>IF(B636="Print Music",B636,B636&amp;" - "&amp;C636)</f>
        <v>Print Music</v>
      </c>
      <c r="B636" s="82" t="s">
        <v>889</v>
      </c>
      <c r="C636" s="82" t="s">
        <v>890</v>
      </c>
      <c r="D636" s="82" t="s">
        <v>687</v>
      </c>
      <c r="E636" s="101" t="str">
        <f>IF(B636="Print Music",C636&amp;" - "&amp;D636,D636)</f>
        <v>Miscellaneous - Miscellaneous</v>
      </c>
      <c r="F636" s="120" t="s">
        <v>577</v>
      </c>
      <c r="G636" s="110">
        <f>IF(ISERROR(FIND("?",K636))=FALSE,"FIX",IF(COUNTIF(K:K,K635)&gt;1,"DUPE",""))</f>
      </c>
      <c r="H636" s="97" t="s">
        <v>1083</v>
      </c>
      <c r="I636" s="99" t="s">
        <v>687</v>
      </c>
      <c r="J636" s="96" t="s">
        <v>577</v>
      </c>
      <c r="K636" s="77" t="str">
        <f t="shared" si="9"/>
        <v>Print Music - Miscellaneous - Miscellaneous - Tinwhistle/Pennywhistle/Beginner (1,2)</v>
      </c>
    </row>
    <row r="637" spans="1:11" ht="12">
      <c r="A637" t="str">
        <f>IF(B637="Print Music",B637,B637&amp;" - "&amp;C637)</f>
        <v>Print Music</v>
      </c>
      <c r="B637" s="82" t="s">
        <v>889</v>
      </c>
      <c r="C637" s="82" t="s">
        <v>890</v>
      </c>
      <c r="D637" s="82" t="s">
        <v>687</v>
      </c>
      <c r="E637" s="101" t="str">
        <f>IF(B637="Print Music",C637&amp;" - "&amp;D637,D637)</f>
        <v>Miscellaneous - Miscellaneous</v>
      </c>
      <c r="F637" s="120" t="s">
        <v>578</v>
      </c>
      <c r="G637" s="110">
        <f>IF(ISERROR(FIND("?",K637))=FALSE,"FIX",IF(COUNTIF(K:K,K636)&gt;1,"DUPE",""))</f>
      </c>
      <c r="H637" s="97" t="s">
        <v>1083</v>
      </c>
      <c r="I637" s="99" t="s">
        <v>687</v>
      </c>
      <c r="J637" s="96" t="s">
        <v>578</v>
      </c>
      <c r="K637" s="77" t="str">
        <f t="shared" si="9"/>
        <v>Print Music - Miscellaneous - Miscellaneous - Tinwhistle/Pennywhistle/Intermediate (3,4)</v>
      </c>
    </row>
    <row r="638" spans="1:11" ht="12">
      <c r="A638" t="str">
        <f>IF(B638="Print Music",B638,B638&amp;" - "&amp;C638)</f>
        <v>Print Music</v>
      </c>
      <c r="B638" s="82" t="s">
        <v>889</v>
      </c>
      <c r="C638" s="82" t="s">
        <v>890</v>
      </c>
      <c r="D638" s="82" t="s">
        <v>687</v>
      </c>
      <c r="E638" s="101" t="str">
        <f>IF(B638="Print Music",C638&amp;" - "&amp;D638,D638)</f>
        <v>Miscellaneous - Miscellaneous</v>
      </c>
      <c r="F638" s="120" t="s">
        <v>576</v>
      </c>
      <c r="G638" s="110">
        <f>IF(ISERROR(FIND("?",K638))=FALSE,"FIX",IF(COUNTIF(K:K,K637)&gt;1,"DUPE",""))</f>
      </c>
      <c r="H638" s="97" t="s">
        <v>1083</v>
      </c>
      <c r="I638" s="99" t="s">
        <v>687</v>
      </c>
      <c r="J638" s="96" t="s">
        <v>576</v>
      </c>
      <c r="K638" s="77" t="str">
        <f t="shared" si="9"/>
        <v>Print Music - Miscellaneous - Miscellaneous - Tinwhistle/Pennywhistle/Mixed Levels</v>
      </c>
    </row>
    <row r="639" spans="1:11" ht="12">
      <c r="A639" t="str">
        <f>IF(B639="Print Music",B639,B639&amp;" - "&amp;C639)</f>
        <v>Print Music</v>
      </c>
      <c r="B639" s="82" t="s">
        <v>889</v>
      </c>
      <c r="C639" s="82" t="s">
        <v>890</v>
      </c>
      <c r="D639" s="82" t="s">
        <v>440</v>
      </c>
      <c r="E639" s="101" t="str">
        <f>IF(B639="Print Music",C639&amp;" - "&amp;D639,D639)</f>
        <v>Miscellaneous - Percussion</v>
      </c>
      <c r="F639" s="120" t="s">
        <v>684</v>
      </c>
      <c r="G639" s="110">
        <f>IF(ISERROR(FIND("?",K639))=FALSE,"FIX",IF(COUNTIF(K:K,K638)&gt;1,"DUPE",""))</f>
      </c>
      <c r="H639" s="97" t="s">
        <v>1084</v>
      </c>
      <c r="I639" s="99" t="s">
        <v>440</v>
      </c>
      <c r="J639" s="96" t="s">
        <v>684</v>
      </c>
      <c r="K639" s="77" t="str">
        <f t="shared" si="9"/>
        <v>Print Music - Miscellaneous - Percussion - Cymbals/Beginner (1,2)</v>
      </c>
    </row>
    <row r="640" spans="1:11" ht="12">
      <c r="A640" t="str">
        <f>IF(B640="Print Music",B640,B640&amp;" - "&amp;C640)</f>
        <v>Print Music</v>
      </c>
      <c r="B640" s="82" t="s">
        <v>889</v>
      </c>
      <c r="C640" s="82" t="s">
        <v>890</v>
      </c>
      <c r="D640" s="82" t="s">
        <v>440</v>
      </c>
      <c r="E640" s="101" t="str">
        <f>IF(B640="Print Music",C640&amp;" - "&amp;D640,D640)</f>
        <v>Miscellaneous - Percussion</v>
      </c>
      <c r="F640" s="120" t="s">
        <v>686</v>
      </c>
      <c r="G640" s="110">
        <f>IF(ISERROR(FIND("?",K640))=FALSE,"FIX",IF(COUNTIF(K:K,K639)&gt;1,"DUPE",""))</f>
      </c>
      <c r="H640" s="97" t="s">
        <v>1084</v>
      </c>
      <c r="I640" s="99" t="s">
        <v>440</v>
      </c>
      <c r="J640" s="96" t="s">
        <v>686</v>
      </c>
      <c r="K640" s="77" t="str">
        <f t="shared" si="9"/>
        <v>Print Music - Miscellaneous - Percussion - Cymbals/Advanced (5,6)</v>
      </c>
    </row>
    <row r="641" spans="1:11" ht="12">
      <c r="A641" t="str">
        <f>IF(B641="Print Music",B641,B641&amp;" - "&amp;C641)</f>
        <v>Print Music</v>
      </c>
      <c r="B641" s="82" t="s">
        <v>889</v>
      </c>
      <c r="C641" s="82" t="s">
        <v>890</v>
      </c>
      <c r="D641" s="82" t="s">
        <v>440</v>
      </c>
      <c r="E641" s="101" t="str">
        <f>IF(B641="Print Music",C641&amp;" - "&amp;D641,D641)</f>
        <v>Miscellaneous - Percussion</v>
      </c>
      <c r="F641" s="120" t="s">
        <v>250</v>
      </c>
      <c r="G641" s="110">
        <f>IF(ISERROR(FIND("?",K641))=FALSE,"FIX",IF(COUNTIF(K:K,K640)&gt;1,"DUPE",""))</f>
      </c>
      <c r="H641" s="97" t="s">
        <v>1067</v>
      </c>
      <c r="I641" s="99" t="s">
        <v>440</v>
      </c>
      <c r="J641" s="84" t="s">
        <v>250</v>
      </c>
      <c r="K641" s="77" t="str">
        <f t="shared" si="9"/>
        <v>Print Music - Miscellaneous - Percussion -  </v>
      </c>
    </row>
    <row r="642" spans="1:11" ht="12">
      <c r="A642" t="str">
        <f>IF(B642="Print Music",B642,B642&amp;" - "&amp;C642)</f>
        <v>Print Music</v>
      </c>
      <c r="B642" s="82" t="s">
        <v>889</v>
      </c>
      <c r="C642" s="82" t="s">
        <v>890</v>
      </c>
      <c r="D642" s="82" t="s">
        <v>440</v>
      </c>
      <c r="E642" s="101" t="str">
        <f>IF(B642="Print Music",C642&amp;" - "&amp;D642,D642)</f>
        <v>Miscellaneous - Percussion</v>
      </c>
      <c r="F642" s="120" t="s">
        <v>685</v>
      </c>
      <c r="G642" s="110" t="str">
        <f>IF(ISERROR(FIND("?",K642))=FALSE,"FIX",IF(COUNTIF(K:K,K641)&gt;1,"DUPE",""))</f>
        <v>DUPE</v>
      </c>
      <c r="H642" s="97" t="s">
        <v>1084</v>
      </c>
      <c r="I642" s="99" t="s">
        <v>440</v>
      </c>
      <c r="J642" s="96" t="s">
        <v>685</v>
      </c>
      <c r="K642" s="77" t="str">
        <f t="shared" si="9"/>
        <v>Print Music - Miscellaneous - Percussion - Cymbals/Intermediate (3,4)</v>
      </c>
    </row>
    <row r="643" spans="1:11" ht="12">
      <c r="A643" t="str">
        <f>IF(B643="Print Music",B643,B643&amp;" - "&amp;C643)</f>
        <v>Print Music</v>
      </c>
      <c r="B643" s="82" t="s">
        <v>889</v>
      </c>
      <c r="C643" s="82" t="s">
        <v>890</v>
      </c>
      <c r="D643" s="82" t="s">
        <v>440</v>
      </c>
      <c r="E643" s="101" t="str">
        <f>IF(B643="Print Music",C643&amp;" - "&amp;D643,D643)</f>
        <v>Miscellaneous - Percussion</v>
      </c>
      <c r="F643" s="120" t="s">
        <v>683</v>
      </c>
      <c r="G643" s="110">
        <f>IF(ISERROR(FIND("?",K643))=FALSE,"FIX",IF(COUNTIF(K:K,K642)&gt;1,"DUPE",""))</f>
      </c>
      <c r="H643" s="97" t="s">
        <v>1084</v>
      </c>
      <c r="I643" s="99" t="s">
        <v>440</v>
      </c>
      <c r="J643" s="96" t="s">
        <v>683</v>
      </c>
      <c r="K643" s="77" t="str">
        <f t="shared" si="9"/>
        <v>Print Music - Miscellaneous - Percussion - Cymbals/Mixed Levels</v>
      </c>
    </row>
    <row r="644" spans="1:11" ht="12">
      <c r="A644" t="str">
        <f>IF(B644="Print Music",B644,B644&amp;" - "&amp;C644)</f>
        <v>Print Music</v>
      </c>
      <c r="B644" s="82" t="s">
        <v>889</v>
      </c>
      <c r="C644" s="82" t="s">
        <v>890</v>
      </c>
      <c r="D644" s="82" t="s">
        <v>440</v>
      </c>
      <c r="E644" s="101" t="str">
        <f>IF(B644="Print Music",C644&amp;" - "&amp;D644,D644)</f>
        <v>Miscellaneous - Percussion</v>
      </c>
      <c r="F644" s="120" t="s">
        <v>666</v>
      </c>
      <c r="G644" s="110">
        <f>IF(ISERROR(FIND("?",K644))=FALSE,"FIX",IF(COUNTIF(K:K,K643)&gt;1,"DUPE",""))</f>
      </c>
      <c r="H644" s="97" t="s">
        <v>1084</v>
      </c>
      <c r="I644" s="99" t="s">
        <v>440</v>
      </c>
      <c r="J644" s="96" t="s">
        <v>666</v>
      </c>
      <c r="K644" s="77" t="str">
        <f t="shared" si="9"/>
        <v>Print Music - Miscellaneous - Percussion - Drum Set/Advanced (5,6)</v>
      </c>
    </row>
    <row r="645" spans="1:11" ht="12">
      <c r="A645" t="str">
        <f>IF(B645="Print Music",B645,B645&amp;" - "&amp;C645)</f>
        <v>Print Music</v>
      </c>
      <c r="B645" s="82" t="s">
        <v>889</v>
      </c>
      <c r="C645" s="82" t="s">
        <v>890</v>
      </c>
      <c r="D645" s="82" t="s">
        <v>440</v>
      </c>
      <c r="E645" s="101" t="str">
        <f>IF(B645="Print Music",C645&amp;" - "&amp;D645,D645)</f>
        <v>Miscellaneous - Percussion</v>
      </c>
      <c r="F645" s="120" t="s">
        <v>664</v>
      </c>
      <c r="G645" s="110">
        <f>IF(ISERROR(FIND("?",K645))=FALSE,"FIX",IF(COUNTIF(K:K,K644)&gt;1,"DUPE",""))</f>
      </c>
      <c r="H645" s="97" t="s">
        <v>1084</v>
      </c>
      <c r="I645" s="106" t="s">
        <v>440</v>
      </c>
      <c r="J645" s="96" t="s">
        <v>664</v>
      </c>
      <c r="K645" s="77" t="str">
        <f t="shared" si="9"/>
        <v>Print Music - Miscellaneous - Percussion - Drum Set/Beginner (1,2)</v>
      </c>
    </row>
    <row r="646" spans="1:11" ht="12">
      <c r="A646" t="str">
        <f>IF(B646="Print Music",B646,B646&amp;" - "&amp;C646)</f>
        <v>Print Music</v>
      </c>
      <c r="B646" s="82" t="s">
        <v>889</v>
      </c>
      <c r="C646" s="82" t="s">
        <v>890</v>
      </c>
      <c r="D646" s="82" t="s">
        <v>440</v>
      </c>
      <c r="E646" s="101" t="str">
        <f>IF(B646="Print Music",C646&amp;" - "&amp;D646,D646)</f>
        <v>Miscellaneous - Percussion</v>
      </c>
      <c r="F646" s="120" t="s">
        <v>665</v>
      </c>
      <c r="G646" s="110">
        <f>IF(ISERROR(FIND("?",K646))=FALSE,"FIX",IF(COUNTIF(K:K,K645)&gt;1,"DUPE",""))</f>
      </c>
      <c r="H646" s="97" t="s">
        <v>1084</v>
      </c>
      <c r="I646" s="106" t="s">
        <v>440</v>
      </c>
      <c r="J646" s="96" t="s">
        <v>665</v>
      </c>
      <c r="K646" s="77" t="str">
        <f aca="true" t="shared" si="10" ref="K646:K709">B646&amp;" - "&amp;C646&amp;" - "&amp;D646&amp;" - "&amp;F646</f>
        <v>Print Music - Miscellaneous - Percussion - Drum Set/Intermediate (3,4)</v>
      </c>
    </row>
    <row r="647" spans="1:11" ht="12">
      <c r="A647" t="str">
        <f>IF(B647="Print Music",B647,B647&amp;" - "&amp;C647)</f>
        <v>Print Music</v>
      </c>
      <c r="B647" s="82" t="s">
        <v>889</v>
      </c>
      <c r="C647" s="82" t="s">
        <v>890</v>
      </c>
      <c r="D647" s="82" t="s">
        <v>440</v>
      </c>
      <c r="E647" s="101" t="str">
        <f>IF(B647="Print Music",C647&amp;" - "&amp;D647,D647)</f>
        <v>Miscellaneous - Percussion</v>
      </c>
      <c r="F647" s="120" t="s">
        <v>663</v>
      </c>
      <c r="G647" s="110">
        <f>IF(ISERROR(FIND("?",K647))=FALSE,"FIX",IF(COUNTIF(K:K,K646)&gt;1,"DUPE",""))</f>
      </c>
      <c r="H647" s="97" t="s">
        <v>1084</v>
      </c>
      <c r="I647" s="106" t="s">
        <v>440</v>
      </c>
      <c r="J647" s="96" t="s">
        <v>663</v>
      </c>
      <c r="K647" s="77" t="str">
        <f t="shared" si="10"/>
        <v>Print Music - Miscellaneous - Percussion - Drum Set/Mixed Levels</v>
      </c>
    </row>
    <row r="648" spans="1:11" ht="12">
      <c r="A648" t="str">
        <f>IF(B648="Print Music",B648,B648&amp;" - "&amp;C648)</f>
        <v>Print Music</v>
      </c>
      <c r="B648" s="82" t="s">
        <v>889</v>
      </c>
      <c r="C648" s="82" t="s">
        <v>890</v>
      </c>
      <c r="D648" s="82" t="s">
        <v>440</v>
      </c>
      <c r="E648" s="101" t="str">
        <f>IF(B648="Print Music",C648&amp;" - "&amp;D648,D648)</f>
        <v>Miscellaneous - Percussion</v>
      </c>
      <c r="F648" s="120" t="s">
        <v>678</v>
      </c>
      <c r="G648" s="110">
        <f>IF(ISERROR(FIND("?",K648))=FALSE,"FIX",IF(COUNTIF(K:K,K647)&gt;1,"DUPE",""))</f>
      </c>
      <c r="H648" s="97" t="s">
        <v>1084</v>
      </c>
      <c r="I648" s="106" t="s">
        <v>440</v>
      </c>
      <c r="J648" s="96" t="s">
        <v>678</v>
      </c>
      <c r="K648" s="77" t="str">
        <f t="shared" si="10"/>
        <v>Print Music - Miscellaneous - Percussion - Drums World and Hand/Advanced (5,6)</v>
      </c>
    </row>
    <row r="649" spans="1:11" ht="12">
      <c r="A649" t="str">
        <f>IF(B649="Print Music",B649,B649&amp;" - "&amp;C649)</f>
        <v>Print Music</v>
      </c>
      <c r="B649" s="82" t="s">
        <v>889</v>
      </c>
      <c r="C649" s="82" t="s">
        <v>890</v>
      </c>
      <c r="D649" s="82" t="s">
        <v>440</v>
      </c>
      <c r="E649" s="101" t="str">
        <f>IF(B649="Print Music",C649&amp;" - "&amp;D649,D649)</f>
        <v>Miscellaneous - Percussion</v>
      </c>
      <c r="F649" s="120" t="s">
        <v>676</v>
      </c>
      <c r="G649" s="110">
        <f>IF(ISERROR(FIND("?",K649))=FALSE,"FIX",IF(COUNTIF(K:K,K648)&gt;1,"DUPE",""))</f>
      </c>
      <c r="H649" s="97" t="s">
        <v>1084</v>
      </c>
      <c r="I649" s="106" t="s">
        <v>440</v>
      </c>
      <c r="J649" s="96" t="s">
        <v>676</v>
      </c>
      <c r="K649" s="77" t="str">
        <f t="shared" si="10"/>
        <v>Print Music - Miscellaneous - Percussion - Drums World and Hand/Beginner (1,2)</v>
      </c>
    </row>
    <row r="650" spans="1:11" ht="12">
      <c r="A650" t="str">
        <f>IF(B650="Print Music",B650,B650&amp;" - "&amp;C650)</f>
        <v>Print Music</v>
      </c>
      <c r="B650" s="82" t="s">
        <v>889</v>
      </c>
      <c r="C650" s="82" t="s">
        <v>890</v>
      </c>
      <c r="D650" s="82" t="s">
        <v>440</v>
      </c>
      <c r="E650" s="101" t="str">
        <f>IF(B650="Print Music",C650&amp;" - "&amp;D650,D650)</f>
        <v>Miscellaneous - Percussion</v>
      </c>
      <c r="F650" s="120" t="s">
        <v>677</v>
      </c>
      <c r="G650" s="110">
        <f>IF(ISERROR(FIND("?",K650))=FALSE,"FIX",IF(COUNTIF(K:K,K649)&gt;1,"DUPE",""))</f>
      </c>
      <c r="H650" s="97" t="s">
        <v>1084</v>
      </c>
      <c r="I650" s="106" t="s">
        <v>440</v>
      </c>
      <c r="J650" s="96" t="s">
        <v>677</v>
      </c>
      <c r="K650" s="77" t="str">
        <f t="shared" si="10"/>
        <v>Print Music - Miscellaneous - Percussion - Drums World and Hand/Intermediate (3,4)</v>
      </c>
    </row>
    <row r="651" spans="1:11" ht="12">
      <c r="A651" t="str">
        <f>IF(B651="Print Music",B651,B651&amp;" - "&amp;C651)</f>
        <v>Print Music</v>
      </c>
      <c r="B651" s="82" t="s">
        <v>889</v>
      </c>
      <c r="C651" s="82" t="s">
        <v>890</v>
      </c>
      <c r="D651" s="82" t="s">
        <v>440</v>
      </c>
      <c r="E651" s="101" t="str">
        <f>IF(B651="Print Music",C651&amp;" - "&amp;D651,D651)</f>
        <v>Miscellaneous - Percussion</v>
      </c>
      <c r="F651" s="120" t="s">
        <v>675</v>
      </c>
      <c r="G651" s="110">
        <f>IF(ISERROR(FIND("?",K651))=FALSE,"FIX",IF(COUNTIF(K:K,K650)&gt;1,"DUPE",""))</f>
      </c>
      <c r="H651" s="97" t="s">
        <v>1084</v>
      </c>
      <c r="I651" s="106" t="s">
        <v>440</v>
      </c>
      <c r="J651" s="96" t="s">
        <v>675</v>
      </c>
      <c r="K651" s="77" t="str">
        <f t="shared" si="10"/>
        <v>Print Music - Miscellaneous - Percussion - Drums World and Hand/Mixed Levels</v>
      </c>
    </row>
    <row r="652" spans="1:11" ht="12">
      <c r="A652" t="str">
        <f>IF(B652="Print Music",B652,B652&amp;" - "&amp;C652)</f>
        <v>Print Music</v>
      </c>
      <c r="B652" s="82" t="s">
        <v>889</v>
      </c>
      <c r="C652" s="82" t="s">
        <v>890</v>
      </c>
      <c r="D652" s="82" t="s">
        <v>440</v>
      </c>
      <c r="E652" s="101" t="str">
        <f>IF(B652="Print Music",C652&amp;" - "&amp;D652,D652)</f>
        <v>Miscellaneous - Percussion</v>
      </c>
      <c r="F652" s="120" t="s">
        <v>670</v>
      </c>
      <c r="G652" s="110">
        <f>IF(ISERROR(FIND("?",K652))=FALSE,"FIX",IF(COUNTIF(K:K,K651)&gt;1,"DUPE",""))</f>
      </c>
      <c r="H652" s="97" t="s">
        <v>1084</v>
      </c>
      <c r="I652" s="106" t="s">
        <v>440</v>
      </c>
      <c r="J652" s="96" t="s">
        <v>670</v>
      </c>
      <c r="K652" s="77" t="str">
        <f t="shared" si="10"/>
        <v>Print Music - Miscellaneous - Percussion - Mallet/Advanced (5,6)</v>
      </c>
    </row>
    <row r="653" spans="1:11" ht="12">
      <c r="A653" t="str">
        <f>IF(B653="Print Music",B653,B653&amp;" - "&amp;C653)</f>
        <v>Print Music</v>
      </c>
      <c r="B653" s="82" t="s">
        <v>889</v>
      </c>
      <c r="C653" s="82" t="s">
        <v>890</v>
      </c>
      <c r="D653" s="82" t="s">
        <v>440</v>
      </c>
      <c r="E653" s="101" t="str">
        <f>IF(B653="Print Music",C653&amp;" - "&amp;D653,D653)</f>
        <v>Miscellaneous - Percussion</v>
      </c>
      <c r="F653" s="120" t="s">
        <v>668</v>
      </c>
      <c r="G653" s="110">
        <f>IF(ISERROR(FIND("?",K653))=FALSE,"FIX",IF(COUNTIF(K:K,K652)&gt;1,"DUPE",""))</f>
      </c>
      <c r="H653" s="97" t="s">
        <v>1084</v>
      </c>
      <c r="I653" s="106" t="s">
        <v>440</v>
      </c>
      <c r="J653" s="96" t="s">
        <v>668</v>
      </c>
      <c r="K653" s="77" t="str">
        <f t="shared" si="10"/>
        <v>Print Music - Miscellaneous - Percussion - Mallet/Beginner (1,2)</v>
      </c>
    </row>
    <row r="654" spans="1:11" ht="12">
      <c r="A654" t="str">
        <f>IF(B654="Print Music",B654,B654&amp;" - "&amp;C654)</f>
        <v>Print Music</v>
      </c>
      <c r="B654" s="82" t="s">
        <v>889</v>
      </c>
      <c r="C654" s="82" t="s">
        <v>890</v>
      </c>
      <c r="D654" s="82" t="s">
        <v>440</v>
      </c>
      <c r="E654" s="101" t="str">
        <f>IF(B654="Print Music",C654&amp;" - "&amp;D654,D654)</f>
        <v>Miscellaneous - Percussion</v>
      </c>
      <c r="F654" s="120" t="s">
        <v>669</v>
      </c>
      <c r="G654" s="110">
        <f>IF(ISERROR(FIND("?",K654))=FALSE,"FIX",IF(COUNTIF(K:K,K653)&gt;1,"DUPE",""))</f>
      </c>
      <c r="H654" s="97" t="s">
        <v>1084</v>
      </c>
      <c r="I654" s="106" t="s">
        <v>440</v>
      </c>
      <c r="J654" s="96" t="s">
        <v>669</v>
      </c>
      <c r="K654" s="77" t="str">
        <f t="shared" si="10"/>
        <v>Print Music - Miscellaneous - Percussion - Mallet/Intermediate (3,4)</v>
      </c>
    </row>
    <row r="655" spans="1:11" ht="12">
      <c r="A655" t="str">
        <f>IF(B655="Print Music",B655,B655&amp;" - "&amp;C655)</f>
        <v>Print Music</v>
      </c>
      <c r="B655" s="82" t="s">
        <v>889</v>
      </c>
      <c r="C655" s="82" t="s">
        <v>890</v>
      </c>
      <c r="D655" s="82" t="s">
        <v>440</v>
      </c>
      <c r="E655" s="101" t="str">
        <f>IF(B655="Print Music",C655&amp;" - "&amp;D655,D655)</f>
        <v>Miscellaneous - Percussion</v>
      </c>
      <c r="F655" s="120" t="s">
        <v>667</v>
      </c>
      <c r="G655" s="110">
        <f>IF(ISERROR(FIND("?",K655))=FALSE,"FIX",IF(COUNTIF(K:K,K654)&gt;1,"DUPE",""))</f>
      </c>
      <c r="H655" s="97" t="s">
        <v>1084</v>
      </c>
      <c r="I655" s="106" t="s">
        <v>440</v>
      </c>
      <c r="J655" s="96" t="s">
        <v>667</v>
      </c>
      <c r="K655" s="77" t="str">
        <f t="shared" si="10"/>
        <v>Print Music - Miscellaneous - Percussion - Mallet/Mixed Levels</v>
      </c>
    </row>
    <row r="656" spans="1:11" ht="12">
      <c r="A656" t="str">
        <f>IF(B656="Print Music",B656,B656&amp;" - "&amp;C656)</f>
        <v>Print Music</v>
      </c>
      <c r="B656" s="82" t="s">
        <v>889</v>
      </c>
      <c r="C656" s="82" t="s">
        <v>890</v>
      </c>
      <c r="D656" s="82" t="s">
        <v>440</v>
      </c>
      <c r="E656" s="101" t="str">
        <f>IF(B656="Print Music",C656&amp;" - "&amp;D656,D656)</f>
        <v>Miscellaneous - Percussion</v>
      </c>
      <c r="F656" s="120" t="s">
        <v>682</v>
      </c>
      <c r="G656" s="110">
        <f>IF(ISERROR(FIND("?",K656))=FALSE,"FIX",IF(COUNTIF(K:K,K655)&gt;1,"DUPE",""))</f>
      </c>
      <c r="H656" s="97" t="s">
        <v>1084</v>
      </c>
      <c r="I656" s="106" t="s">
        <v>440</v>
      </c>
      <c r="J656" s="96" t="s">
        <v>682</v>
      </c>
      <c r="K656" s="77" t="str">
        <f t="shared" si="10"/>
        <v>Print Music - Miscellaneous - Percussion - Misc Percussion/Advanced (5,6)</v>
      </c>
    </row>
    <row r="657" spans="1:11" ht="12">
      <c r="A657" t="str">
        <f>IF(B657="Print Music",B657,B657&amp;" - "&amp;C657)</f>
        <v>Print Music</v>
      </c>
      <c r="B657" s="82" t="s">
        <v>889</v>
      </c>
      <c r="C657" s="82" t="s">
        <v>890</v>
      </c>
      <c r="D657" s="82" t="s">
        <v>440</v>
      </c>
      <c r="E657" s="101" t="str">
        <f>IF(B657="Print Music",C657&amp;" - "&amp;D657,D657)</f>
        <v>Miscellaneous - Percussion</v>
      </c>
      <c r="F657" s="120" t="s">
        <v>680</v>
      </c>
      <c r="G657" s="110">
        <f>IF(ISERROR(FIND("?",K657))=FALSE,"FIX",IF(COUNTIF(K:K,K656)&gt;1,"DUPE",""))</f>
      </c>
      <c r="H657" s="97" t="s">
        <v>1084</v>
      </c>
      <c r="I657" s="106" t="s">
        <v>440</v>
      </c>
      <c r="J657" s="96" t="s">
        <v>680</v>
      </c>
      <c r="K657" s="77" t="str">
        <f t="shared" si="10"/>
        <v>Print Music - Miscellaneous - Percussion - Misc Percussion/Beginner (1,2)</v>
      </c>
    </row>
    <row r="658" spans="1:11" ht="12">
      <c r="A658" t="str">
        <f>IF(B658="Print Music",B658,B658&amp;" - "&amp;C658)</f>
        <v>Print Music</v>
      </c>
      <c r="B658" s="82" t="s">
        <v>889</v>
      </c>
      <c r="C658" s="82" t="s">
        <v>890</v>
      </c>
      <c r="D658" s="82" t="s">
        <v>440</v>
      </c>
      <c r="E658" s="101" t="str">
        <f>IF(B658="Print Music",C658&amp;" - "&amp;D658,D658)</f>
        <v>Miscellaneous - Percussion</v>
      </c>
      <c r="F658" s="120" t="s">
        <v>681</v>
      </c>
      <c r="G658" s="110">
        <f>IF(ISERROR(FIND("?",K658))=FALSE,"FIX",IF(COUNTIF(K:K,K657)&gt;1,"DUPE",""))</f>
      </c>
      <c r="H658" s="97" t="s">
        <v>1084</v>
      </c>
      <c r="I658" s="106" t="s">
        <v>440</v>
      </c>
      <c r="J658" s="96" t="s">
        <v>681</v>
      </c>
      <c r="K658" s="77" t="str">
        <f t="shared" si="10"/>
        <v>Print Music - Miscellaneous - Percussion - Misc Percussion/Intermediate (3,4)</v>
      </c>
    </row>
    <row r="659" spans="1:11" ht="12">
      <c r="A659" t="str">
        <f>IF(B659="Print Music",B659,B659&amp;" - "&amp;C659)</f>
        <v>Print Music</v>
      </c>
      <c r="B659" s="82" t="s">
        <v>889</v>
      </c>
      <c r="C659" s="82" t="s">
        <v>890</v>
      </c>
      <c r="D659" s="82" t="s">
        <v>440</v>
      </c>
      <c r="E659" s="101" t="str">
        <f>IF(B659="Print Music",C659&amp;" - "&amp;D659,D659)</f>
        <v>Miscellaneous - Percussion</v>
      </c>
      <c r="F659" s="120" t="s">
        <v>679</v>
      </c>
      <c r="G659" s="110">
        <f>IF(ISERROR(FIND("?",K659))=FALSE,"FIX",IF(COUNTIF(K:K,K658)&gt;1,"DUPE",""))</f>
      </c>
      <c r="H659" s="97" t="s">
        <v>1084</v>
      </c>
      <c r="I659" s="106" t="s">
        <v>440</v>
      </c>
      <c r="J659" s="96" t="s">
        <v>679</v>
      </c>
      <c r="K659" s="77" t="str">
        <f t="shared" si="10"/>
        <v>Print Music - Miscellaneous - Percussion - Misc Percussion/Mixed Levels</v>
      </c>
    </row>
    <row r="660" spans="1:11" ht="12">
      <c r="A660" t="str">
        <f>IF(B660="Print Music",B660,B660&amp;" - "&amp;C660)</f>
        <v>Print Music</v>
      </c>
      <c r="B660" s="82" t="s">
        <v>889</v>
      </c>
      <c r="C660" s="82" t="s">
        <v>890</v>
      </c>
      <c r="D660" s="82" t="s">
        <v>440</v>
      </c>
      <c r="E660" s="101" t="str">
        <f>IF(B660="Print Music",C660&amp;" - "&amp;D660,D660)</f>
        <v>Miscellaneous - Percussion</v>
      </c>
      <c r="F660" s="120" t="s">
        <v>662</v>
      </c>
      <c r="G660" s="110">
        <f>IF(ISERROR(FIND("?",K660))=FALSE,"FIX",IF(COUNTIF(K:K,K659)&gt;1,"DUPE",""))</f>
      </c>
      <c r="H660" s="97" t="s">
        <v>1084</v>
      </c>
      <c r="I660" s="106" t="s">
        <v>440</v>
      </c>
      <c r="J660" s="96" t="s">
        <v>662</v>
      </c>
      <c r="K660" s="77" t="str">
        <f t="shared" si="10"/>
        <v>Print Music - Miscellaneous - Percussion - Snare Drum/Advanced (5,6)</v>
      </c>
    </row>
    <row r="661" spans="1:11" ht="12">
      <c r="A661" t="str">
        <f>IF(B661="Print Music",B661,B661&amp;" - "&amp;C661)</f>
        <v>Print Music</v>
      </c>
      <c r="B661" s="82" t="s">
        <v>889</v>
      </c>
      <c r="C661" s="82" t="s">
        <v>890</v>
      </c>
      <c r="D661" s="82" t="s">
        <v>440</v>
      </c>
      <c r="E661" s="101" t="str">
        <f>IF(B661="Print Music",C661&amp;" - "&amp;D661,D661)</f>
        <v>Miscellaneous - Percussion</v>
      </c>
      <c r="F661" s="120" t="s">
        <v>660</v>
      </c>
      <c r="G661" s="110">
        <f>IF(ISERROR(FIND("?",K661))=FALSE,"FIX",IF(COUNTIF(K:K,K660)&gt;1,"DUPE",""))</f>
      </c>
      <c r="H661" s="97" t="s">
        <v>1084</v>
      </c>
      <c r="I661" s="106" t="s">
        <v>440</v>
      </c>
      <c r="J661" s="96" t="s">
        <v>660</v>
      </c>
      <c r="K661" s="77" t="str">
        <f t="shared" si="10"/>
        <v>Print Music - Miscellaneous - Percussion - Snare Drum/Beginner (1,2)</v>
      </c>
    </row>
    <row r="662" spans="1:11" ht="12">
      <c r="A662" t="str">
        <f>IF(B662="Print Music",B662,B662&amp;" - "&amp;C662)</f>
        <v>Print Music</v>
      </c>
      <c r="B662" s="82" t="s">
        <v>889</v>
      </c>
      <c r="C662" s="82" t="s">
        <v>890</v>
      </c>
      <c r="D662" s="82" t="s">
        <v>440</v>
      </c>
      <c r="E662" s="101" t="str">
        <f>IF(B662="Print Music",C662&amp;" - "&amp;D662,D662)</f>
        <v>Miscellaneous - Percussion</v>
      </c>
      <c r="F662" s="120" t="s">
        <v>661</v>
      </c>
      <c r="G662" s="110">
        <f>IF(ISERROR(FIND("?",K662))=FALSE,"FIX",IF(COUNTIF(K:K,K661)&gt;1,"DUPE",""))</f>
      </c>
      <c r="H662" s="97" t="s">
        <v>1084</v>
      </c>
      <c r="I662" s="106" t="s">
        <v>440</v>
      </c>
      <c r="J662" s="96" t="s">
        <v>661</v>
      </c>
      <c r="K662" s="77" t="str">
        <f t="shared" si="10"/>
        <v>Print Music - Miscellaneous - Percussion - Snare Drum/Intermediate (3,4)</v>
      </c>
    </row>
    <row r="663" spans="1:11" ht="12">
      <c r="A663" t="str">
        <f>IF(B663="Print Music",B663,B663&amp;" - "&amp;C663)</f>
        <v>Print Music</v>
      </c>
      <c r="B663" s="82" t="s">
        <v>889</v>
      </c>
      <c r="C663" s="82" t="s">
        <v>890</v>
      </c>
      <c r="D663" s="82" t="s">
        <v>440</v>
      </c>
      <c r="E663" s="101" t="str">
        <f>IF(B663="Print Music",C663&amp;" - "&amp;D663,D663)</f>
        <v>Miscellaneous - Percussion</v>
      </c>
      <c r="F663" s="120" t="s">
        <v>659</v>
      </c>
      <c r="G663" s="110">
        <f>IF(ISERROR(FIND("?",K663))=FALSE,"FIX",IF(COUNTIF(K:K,K662)&gt;1,"DUPE",""))</f>
      </c>
      <c r="H663" s="97" t="s">
        <v>1084</v>
      </c>
      <c r="I663" s="106" t="s">
        <v>440</v>
      </c>
      <c r="J663" s="96" t="s">
        <v>659</v>
      </c>
      <c r="K663" s="77" t="str">
        <f t="shared" si="10"/>
        <v>Print Music - Miscellaneous - Percussion - Snare Drum/Mixed Levels</v>
      </c>
    </row>
    <row r="664" spans="1:11" ht="12">
      <c r="A664" t="str">
        <f>IF(B664="Print Music",B664,B664&amp;" - "&amp;C664)</f>
        <v>Print Music</v>
      </c>
      <c r="B664" s="82" t="s">
        <v>889</v>
      </c>
      <c r="C664" s="82" t="s">
        <v>890</v>
      </c>
      <c r="D664" s="82" t="s">
        <v>440</v>
      </c>
      <c r="E664" s="101" t="str">
        <f>IF(B664="Print Music",C664&amp;" - "&amp;D664,D664)</f>
        <v>Miscellaneous - Percussion</v>
      </c>
      <c r="F664" s="120" t="s">
        <v>674</v>
      </c>
      <c r="G664" s="110">
        <f>IF(ISERROR(FIND("?",K664))=FALSE,"FIX",IF(COUNTIF(K:K,K663)&gt;1,"DUPE",""))</f>
      </c>
      <c r="H664" s="97" t="s">
        <v>1084</v>
      </c>
      <c r="I664" s="106" t="s">
        <v>440</v>
      </c>
      <c r="J664" s="96" t="s">
        <v>674</v>
      </c>
      <c r="K664" s="77" t="str">
        <f t="shared" si="10"/>
        <v>Print Music - Miscellaneous - Percussion - Timpani/Advanced (5,6)</v>
      </c>
    </row>
    <row r="665" spans="1:11" ht="12">
      <c r="A665" t="str">
        <f>IF(B665="Print Music",B665,B665&amp;" - "&amp;C665)</f>
        <v>Print Music</v>
      </c>
      <c r="B665" s="82" t="s">
        <v>889</v>
      </c>
      <c r="C665" s="82" t="s">
        <v>890</v>
      </c>
      <c r="D665" s="82" t="s">
        <v>440</v>
      </c>
      <c r="E665" s="101" t="str">
        <f>IF(B665="Print Music",C665&amp;" - "&amp;D665,D665)</f>
        <v>Miscellaneous - Percussion</v>
      </c>
      <c r="F665" s="120" t="s">
        <v>672</v>
      </c>
      <c r="G665" s="110">
        <f>IF(ISERROR(FIND("?",K665))=FALSE,"FIX",IF(COUNTIF(K:K,K664)&gt;1,"DUPE",""))</f>
      </c>
      <c r="H665" s="97" t="s">
        <v>1084</v>
      </c>
      <c r="I665" s="106" t="s">
        <v>440</v>
      </c>
      <c r="J665" s="96" t="s">
        <v>672</v>
      </c>
      <c r="K665" s="77" t="str">
        <f t="shared" si="10"/>
        <v>Print Music - Miscellaneous - Percussion - Timpani/Beginner (1,2)</v>
      </c>
    </row>
    <row r="666" spans="1:11" ht="12">
      <c r="A666" t="str">
        <f>IF(B666="Print Music",B666,B666&amp;" - "&amp;C666)</f>
        <v>Print Music</v>
      </c>
      <c r="B666" s="82" t="s">
        <v>889</v>
      </c>
      <c r="C666" s="82" t="s">
        <v>890</v>
      </c>
      <c r="D666" s="82" t="s">
        <v>440</v>
      </c>
      <c r="E666" s="101" t="str">
        <f>IF(B666="Print Music",C666&amp;" - "&amp;D666,D666)</f>
        <v>Miscellaneous - Percussion</v>
      </c>
      <c r="F666" s="120" t="s">
        <v>673</v>
      </c>
      <c r="G666" s="110">
        <f>IF(ISERROR(FIND("?",K666))=FALSE,"FIX",IF(COUNTIF(K:K,K665)&gt;1,"DUPE",""))</f>
      </c>
      <c r="H666" s="97" t="s">
        <v>1084</v>
      </c>
      <c r="I666" s="106" t="s">
        <v>440</v>
      </c>
      <c r="J666" s="96" t="s">
        <v>673</v>
      </c>
      <c r="K666" s="77" t="str">
        <f t="shared" si="10"/>
        <v>Print Music - Miscellaneous - Percussion - Timpani/Intermediate (3,4)</v>
      </c>
    </row>
    <row r="667" spans="1:11" ht="12">
      <c r="A667" t="str">
        <f>IF(B667="Print Music",B667,B667&amp;" - "&amp;C667)</f>
        <v>Print Music</v>
      </c>
      <c r="B667" s="82" t="s">
        <v>889</v>
      </c>
      <c r="C667" s="82" t="s">
        <v>890</v>
      </c>
      <c r="D667" s="82" t="s">
        <v>440</v>
      </c>
      <c r="E667" s="101" t="str">
        <f>IF(B667="Print Music",C667&amp;" - "&amp;D667,D667)</f>
        <v>Miscellaneous - Percussion</v>
      </c>
      <c r="F667" s="120" t="s">
        <v>671</v>
      </c>
      <c r="G667" s="110">
        <f>IF(ISERROR(FIND("?",K667))=FALSE,"FIX",IF(COUNTIF(K:K,K666)&gt;1,"DUPE",""))</f>
      </c>
      <c r="H667" s="97" t="s">
        <v>1084</v>
      </c>
      <c r="I667" s="106" t="s">
        <v>440</v>
      </c>
      <c r="J667" s="96" t="s">
        <v>671</v>
      </c>
      <c r="K667" s="77" t="str">
        <f t="shared" si="10"/>
        <v>Print Music - Miscellaneous - Percussion - Timpani/Mixed Levels</v>
      </c>
    </row>
    <row r="668" spans="1:11" ht="12">
      <c r="A668" t="str">
        <f>IF(B668="Print Music",B668,B668&amp;" - "&amp;C668)</f>
        <v>Print Music</v>
      </c>
      <c r="B668" s="82" t="s">
        <v>889</v>
      </c>
      <c r="C668" s="82" t="s">
        <v>890</v>
      </c>
      <c r="D668" s="82" t="s">
        <v>440</v>
      </c>
      <c r="E668" s="101" t="str">
        <f>IF(B668="Print Music",C668&amp;" - "&amp;D668,D668)</f>
        <v>Miscellaneous - Percussion</v>
      </c>
      <c r="F668" s="120" t="s">
        <v>250</v>
      </c>
      <c r="G668" s="110">
        <f>IF(ISERROR(FIND("?",K668))=FALSE,"FIX",IF(COUNTIF(K:K,K667)&gt;1,"DUPE",""))</f>
      </c>
      <c r="H668" s="97" t="s">
        <v>1084</v>
      </c>
      <c r="I668" s="99" t="s">
        <v>440</v>
      </c>
      <c r="J668" s="84" t="s">
        <v>250</v>
      </c>
      <c r="K668" s="77" t="str">
        <f t="shared" si="10"/>
        <v>Print Music - Miscellaneous - Percussion -  </v>
      </c>
    </row>
    <row r="669" spans="1:11" ht="12">
      <c r="A669" t="str">
        <f>IF(B669="Print Music",B669,B669&amp;" - "&amp;C669)</f>
        <v>Print Music</v>
      </c>
      <c r="B669" s="82" t="s">
        <v>157</v>
      </c>
      <c r="C669" s="82" t="s">
        <v>159</v>
      </c>
      <c r="D669" s="111" t="s">
        <v>161</v>
      </c>
      <c r="E669" s="101" t="str">
        <f>IF(B669="Print Music",C669&amp;" - "&amp;D669,D669)</f>
        <v>Miscellaneous - Reference</v>
      </c>
      <c r="F669" s="116" t="s">
        <v>429</v>
      </c>
      <c r="G669" s="110" t="str">
        <f>IF(ISERROR(FIND("?",K669))=FALSE,"FIX",IF(COUNTIF(K:K,K668)&gt;1,"DUPE",""))</f>
        <v>DUPE</v>
      </c>
      <c r="H669" s="90" t="s">
        <v>821</v>
      </c>
      <c r="I669" s="90" t="s">
        <v>1005</v>
      </c>
      <c r="J669" s="89" t="s">
        <v>816</v>
      </c>
      <c r="K669" s="77" t="str">
        <f t="shared" si="10"/>
        <v>Print Music - Miscellaneous - Reference - General</v>
      </c>
    </row>
    <row r="670" spans="1:11" ht="12">
      <c r="A670" t="str">
        <f>IF(B670="Print Music",B670,B670&amp;" - "&amp;C670)</f>
        <v>Print Music</v>
      </c>
      <c r="B670" s="82" t="s">
        <v>158</v>
      </c>
      <c r="C670" s="82" t="s">
        <v>160</v>
      </c>
      <c r="D670" s="111" t="s">
        <v>162</v>
      </c>
      <c r="E670" s="101" t="str">
        <f>IF(B670="Print Music",C670&amp;" - "&amp;D670,D670)</f>
        <v>Miscellaneous - Reference</v>
      </c>
      <c r="F670" s="116" t="s">
        <v>494</v>
      </c>
      <c r="G670" s="110">
        <f>IF(ISERROR(FIND("?",K670))=FALSE,"FIX",IF(COUNTIF(K:K,K669)&gt;1,"DUPE",""))</f>
      </c>
      <c r="H670" s="90" t="s">
        <v>821</v>
      </c>
      <c r="I670" s="90" t="s">
        <v>1005</v>
      </c>
      <c r="J670" s="89" t="s">
        <v>816</v>
      </c>
      <c r="K670" s="77" t="str">
        <f t="shared" si="10"/>
        <v>Print Music - Miscellaneous - Reference - Manuals</v>
      </c>
    </row>
    <row r="671" spans="1:11" ht="12">
      <c r="A671" t="str">
        <f>IF(B671="Print Music",B671,B671&amp;" - "&amp;C671)</f>
        <v>Print Music</v>
      </c>
      <c r="B671" s="82" t="s">
        <v>158</v>
      </c>
      <c r="C671" s="82" t="s">
        <v>160</v>
      </c>
      <c r="D671" s="111" t="s">
        <v>162</v>
      </c>
      <c r="E671" s="101" t="str">
        <f>IF(B671="Print Music",C671&amp;" - "&amp;D671,D671)</f>
        <v>Miscellaneous - Reference</v>
      </c>
      <c r="F671" s="116" t="s">
        <v>493</v>
      </c>
      <c r="G671" s="110">
        <f>IF(ISERROR(FIND("?",K671))=FALSE,"FIX",IF(COUNTIF(K:K,K670)&gt;1,"DUPE",""))</f>
      </c>
      <c r="H671" s="90" t="s">
        <v>821</v>
      </c>
      <c r="I671" s="90" t="s">
        <v>1005</v>
      </c>
      <c r="J671" s="89" t="s">
        <v>816</v>
      </c>
      <c r="K671" s="77" t="str">
        <f t="shared" si="10"/>
        <v>Print Music - Miscellaneous - Reference - Manuscript Paper</v>
      </c>
    </row>
    <row r="672" spans="1:11" ht="12">
      <c r="A672" t="str">
        <f>IF(B672="Print Music",B672,B672&amp;" - "&amp;C672)</f>
        <v>Print Music</v>
      </c>
      <c r="B672" s="82" t="s">
        <v>889</v>
      </c>
      <c r="C672" s="82" t="s">
        <v>890</v>
      </c>
      <c r="D672" s="82" t="s">
        <v>731</v>
      </c>
      <c r="E672" s="101" t="str">
        <f>IF(B672="Print Music",C672&amp;" - "&amp;D672,D672)</f>
        <v>Miscellaneous - Theory and Reference</v>
      </c>
      <c r="F672" s="120" t="s">
        <v>735</v>
      </c>
      <c r="G672" s="110">
        <f>IF(ISERROR(FIND("?",K672))=FALSE,"FIX",IF(COUNTIF(K:K,K671)&gt;1,"DUPE",""))</f>
      </c>
      <c r="H672" s="95" t="s">
        <v>1060</v>
      </c>
      <c r="I672" s="95" t="s">
        <v>731</v>
      </c>
      <c r="J672" s="89" t="s">
        <v>735</v>
      </c>
      <c r="K672" s="77" t="str">
        <f t="shared" si="10"/>
        <v>Print Music - Miscellaneous - Theory and Reference - Textbooks/Reference</v>
      </c>
    </row>
    <row r="673" spans="1:11" ht="12">
      <c r="A673" t="str">
        <f>IF(B673="Print Music",B673,B673&amp;" - "&amp;C673)</f>
        <v>Print Music</v>
      </c>
      <c r="B673" s="82" t="s">
        <v>889</v>
      </c>
      <c r="C673" s="82" t="s">
        <v>890</v>
      </c>
      <c r="D673" s="82" t="s">
        <v>731</v>
      </c>
      <c r="E673" s="101" t="str">
        <f>IF(B673="Print Music",C673&amp;" - "&amp;D673,D673)</f>
        <v>Miscellaneous - Theory and Reference</v>
      </c>
      <c r="F673" s="120" t="s">
        <v>733</v>
      </c>
      <c r="G673" s="110" t="str">
        <f>IF(ISERROR(FIND("?",K673))=FALSE,"FIX",IF(COUNTIF(K:K,K672)&gt;1,"DUPE",""))</f>
        <v>DUPE</v>
      </c>
      <c r="H673" s="95" t="s">
        <v>1060</v>
      </c>
      <c r="I673" s="95" t="s">
        <v>731</v>
      </c>
      <c r="J673" s="89" t="s">
        <v>733</v>
      </c>
      <c r="K673" s="77" t="str">
        <f t="shared" si="10"/>
        <v>Print Music - Miscellaneous - Theory and Reference - Flashcards</v>
      </c>
    </row>
    <row r="674" spans="1:11" ht="12">
      <c r="A674" t="str">
        <f>IF(B674="Print Music",B674,B674&amp;" - "&amp;C674)</f>
        <v>Print Music</v>
      </c>
      <c r="B674" s="82" t="s">
        <v>889</v>
      </c>
      <c r="C674" s="82" t="s">
        <v>890</v>
      </c>
      <c r="D674" s="82" t="s">
        <v>731</v>
      </c>
      <c r="E674" s="101" t="str">
        <f>IF(B674="Print Music",C674&amp;" - "&amp;D674,D674)</f>
        <v>Miscellaneous - Theory and Reference</v>
      </c>
      <c r="F674" s="120" t="s">
        <v>733</v>
      </c>
      <c r="G674" s="110" t="str">
        <f>IF(ISERROR(FIND("?",K674))=FALSE,"FIX",IF(COUNTIF(K:K,K673)&gt;1,"DUPE",""))</f>
        <v>DUPE</v>
      </c>
      <c r="H674" s="97" t="s">
        <v>1065</v>
      </c>
      <c r="I674" s="100" t="s">
        <v>731</v>
      </c>
      <c r="J674" s="84" t="s">
        <v>733</v>
      </c>
      <c r="K674" s="77" t="str">
        <f t="shared" si="10"/>
        <v>Print Music - Miscellaneous - Theory and Reference - Flashcards</v>
      </c>
    </row>
    <row r="675" spans="1:11" ht="12">
      <c r="A675" t="str">
        <f>IF(B675="Print Music",B675,B675&amp;" - "&amp;C675)</f>
        <v>Print Music</v>
      </c>
      <c r="B675" s="82" t="s">
        <v>889</v>
      </c>
      <c r="C675" s="82" t="s">
        <v>890</v>
      </c>
      <c r="D675" s="82" t="s">
        <v>731</v>
      </c>
      <c r="E675" s="101" t="str">
        <f>IF(B675="Print Music",C675&amp;" - "&amp;D675,D675)</f>
        <v>Miscellaneous - Theory and Reference</v>
      </c>
      <c r="F675" s="120" t="s">
        <v>493</v>
      </c>
      <c r="G675" s="110" t="str">
        <f>IF(ISERROR(FIND("?",K675))=FALSE,"FIX",IF(COUNTIF(K:K,K674)&gt;1,"DUPE",""))</f>
        <v>DUPE</v>
      </c>
      <c r="H675" s="95" t="s">
        <v>1060</v>
      </c>
      <c r="I675" s="95" t="s">
        <v>731</v>
      </c>
      <c r="J675" s="89" t="s">
        <v>493</v>
      </c>
      <c r="K675" s="77" t="str">
        <f t="shared" si="10"/>
        <v>Print Music - Miscellaneous - Theory and Reference - Manuscript Paper</v>
      </c>
    </row>
    <row r="676" spans="1:11" ht="12">
      <c r="A676" t="str">
        <f>IF(B676="Print Music",B676,B676&amp;" - "&amp;C676)</f>
        <v>Print Music</v>
      </c>
      <c r="B676" s="82" t="s">
        <v>889</v>
      </c>
      <c r="C676" s="82" t="s">
        <v>890</v>
      </c>
      <c r="D676" s="82" t="s">
        <v>731</v>
      </c>
      <c r="E676" s="101" t="str">
        <f>IF(B676="Print Music",C676&amp;" - "&amp;D676,D676)</f>
        <v>Miscellaneous - Theory and Reference</v>
      </c>
      <c r="F676" s="120" t="s">
        <v>493</v>
      </c>
      <c r="G676" s="110" t="str">
        <f>IF(ISERROR(FIND("?",K676))=FALSE,"FIX",IF(COUNTIF(K:K,K675)&gt;1,"DUPE",""))</f>
        <v>DUPE</v>
      </c>
      <c r="H676" s="97" t="s">
        <v>1065</v>
      </c>
      <c r="I676" s="100" t="s">
        <v>731</v>
      </c>
      <c r="J676" s="84" t="s">
        <v>493</v>
      </c>
      <c r="K676" s="77" t="str">
        <f t="shared" si="10"/>
        <v>Print Music - Miscellaneous - Theory and Reference - Manuscript Paper</v>
      </c>
    </row>
    <row r="677" spans="1:11" ht="12">
      <c r="A677" t="str">
        <f>IF(B677="Print Music",B677,B677&amp;" - "&amp;C677)</f>
        <v>Print Music</v>
      </c>
      <c r="B677" s="82" t="s">
        <v>889</v>
      </c>
      <c r="C677" s="82" t="s">
        <v>890</v>
      </c>
      <c r="D677" s="82" t="s">
        <v>731</v>
      </c>
      <c r="E677" s="101" t="str">
        <f>IF(B677="Print Music",C677&amp;" - "&amp;D677,D677)</f>
        <v>Miscellaneous - Theory and Reference</v>
      </c>
      <c r="F677" s="120" t="s">
        <v>734</v>
      </c>
      <c r="G677" s="110" t="str">
        <f>IF(ISERROR(FIND("?",K677))=FALSE,"FIX",IF(COUNTIF(K:K,K676)&gt;1,"DUPE",""))</f>
        <v>DUPE</v>
      </c>
      <c r="H677" s="95" t="s">
        <v>1060</v>
      </c>
      <c r="I677" s="95" t="s">
        <v>731</v>
      </c>
      <c r="J677" s="89" t="s">
        <v>734</v>
      </c>
      <c r="K677" s="77" t="str">
        <f t="shared" si="10"/>
        <v>Print Music - Miscellaneous - Theory and Reference - Periodicals</v>
      </c>
    </row>
    <row r="678" spans="1:11" ht="12">
      <c r="A678" t="str">
        <f>IF(B678="Print Music",B678,B678&amp;" - "&amp;C678)</f>
        <v>Print Music</v>
      </c>
      <c r="B678" s="82" t="s">
        <v>889</v>
      </c>
      <c r="C678" s="82" t="s">
        <v>890</v>
      </c>
      <c r="D678" s="82" t="s">
        <v>731</v>
      </c>
      <c r="E678" s="101" t="str">
        <f>IF(B678="Print Music",C678&amp;" - "&amp;D678,D678)</f>
        <v>Miscellaneous - Theory and Reference</v>
      </c>
      <c r="F678" s="120" t="s">
        <v>734</v>
      </c>
      <c r="G678" s="110" t="str">
        <f>IF(ISERROR(FIND("?",K678))=FALSE,"FIX",IF(COUNTIF(K:K,K677)&gt;1,"DUPE",""))</f>
        <v>DUPE</v>
      </c>
      <c r="H678" s="97" t="s">
        <v>1065</v>
      </c>
      <c r="I678" s="100" t="s">
        <v>731</v>
      </c>
      <c r="J678" s="84" t="s">
        <v>734</v>
      </c>
      <c r="K678" s="77" t="str">
        <f t="shared" si="10"/>
        <v>Print Music - Miscellaneous - Theory and Reference - Periodicals</v>
      </c>
    </row>
    <row r="679" spans="1:11" ht="12">
      <c r="A679" t="str">
        <f>IF(B679="Print Music",B679,B679&amp;" - "&amp;C679)</f>
        <v>Print Music</v>
      </c>
      <c r="B679" s="82" t="s">
        <v>889</v>
      </c>
      <c r="C679" s="82" t="s">
        <v>890</v>
      </c>
      <c r="D679" s="82" t="s">
        <v>731</v>
      </c>
      <c r="E679" s="101" t="str">
        <f>IF(B679="Print Music",C679&amp;" - "&amp;D679,D679)</f>
        <v>Miscellaneous - Theory and Reference</v>
      </c>
      <c r="F679" s="120" t="s">
        <v>795</v>
      </c>
      <c r="G679" s="110" t="str">
        <f>IF(ISERROR(FIND("?",K679))=FALSE,"FIX",IF(COUNTIF(K:K,K678)&gt;1,"DUPE",""))</f>
        <v>DUPE</v>
      </c>
      <c r="H679" s="95" t="s">
        <v>1064</v>
      </c>
      <c r="I679" s="95" t="s">
        <v>731</v>
      </c>
      <c r="J679" s="89" t="s">
        <v>795</v>
      </c>
      <c r="K679" s="77" t="str">
        <f t="shared" si="10"/>
        <v>Print Music - Miscellaneous - Theory and Reference - Posters</v>
      </c>
    </row>
    <row r="680" spans="1:11" ht="12">
      <c r="A680" t="str">
        <f>IF(B680="Print Music",B680,B680&amp;" - "&amp;C680)</f>
        <v>Print Music</v>
      </c>
      <c r="B680" s="82" t="s">
        <v>889</v>
      </c>
      <c r="C680" s="82" t="s">
        <v>890</v>
      </c>
      <c r="D680" s="82" t="s">
        <v>731</v>
      </c>
      <c r="E680" s="101" t="str">
        <f>IF(B680="Print Music",C680&amp;" - "&amp;D680,D680)</f>
        <v>Miscellaneous - Theory and Reference</v>
      </c>
      <c r="F680" s="120" t="s">
        <v>736</v>
      </c>
      <c r="G680" s="110">
        <f>IF(ISERROR(FIND("?",K680))=FALSE,"FIX",IF(COUNTIF(K:K,K679)&gt;1,"DUPE",""))</f>
      </c>
      <c r="H680" s="95" t="s">
        <v>1060</v>
      </c>
      <c r="I680" s="95" t="s">
        <v>731</v>
      </c>
      <c r="J680" s="89" t="s">
        <v>736</v>
      </c>
      <c r="K680" s="77" t="str">
        <f t="shared" si="10"/>
        <v>Print Music - Miscellaneous - Theory and Reference - Theory</v>
      </c>
    </row>
    <row r="681" spans="1:11" ht="12">
      <c r="A681" t="str">
        <f>IF(B681="Print Music",B681,B681&amp;" - "&amp;C681)</f>
        <v>Print Music</v>
      </c>
      <c r="B681" s="82" t="s">
        <v>889</v>
      </c>
      <c r="C681" s="82" t="s">
        <v>890</v>
      </c>
      <c r="D681" s="82" t="s">
        <v>731</v>
      </c>
      <c r="E681" s="101" t="str">
        <f>IF(B681="Print Music",C681&amp;" - "&amp;D681,D681)</f>
        <v>Miscellaneous - Theory and Reference</v>
      </c>
      <c r="F681" s="120" t="s">
        <v>736</v>
      </c>
      <c r="G681" s="110" t="str">
        <f>IF(ISERROR(FIND("?",K681))=FALSE,"FIX",IF(COUNTIF(K:K,K680)&gt;1,"DUPE",""))</f>
        <v>DUPE</v>
      </c>
      <c r="H681" s="97" t="s">
        <v>1065</v>
      </c>
      <c r="I681" s="100" t="s">
        <v>731</v>
      </c>
      <c r="J681" s="84" t="s">
        <v>736</v>
      </c>
      <c r="K681" s="77" t="str">
        <f t="shared" si="10"/>
        <v>Print Music - Miscellaneous - Theory and Reference - Theory</v>
      </c>
    </row>
    <row r="682" spans="1:11" ht="12">
      <c r="A682" t="str">
        <f>IF(B682="Print Music",B682,B682&amp;" - "&amp;C682)</f>
        <v>Print Music</v>
      </c>
      <c r="B682" s="82" t="s">
        <v>889</v>
      </c>
      <c r="C682" s="82" t="s">
        <v>890</v>
      </c>
      <c r="D682" s="82" t="s">
        <v>731</v>
      </c>
      <c r="E682" s="101" t="str">
        <f>IF(B682="Print Music",C682&amp;" - "&amp;D682,D682)</f>
        <v>Miscellaneous - Theory and Reference</v>
      </c>
      <c r="F682" s="120"/>
      <c r="G682" s="110" t="str">
        <f>IF(ISERROR(FIND("?",K682))=FALSE,"FIX",IF(COUNTIF(K:K,K681)&gt;1,"DUPE",""))</f>
        <v>DUPE</v>
      </c>
      <c r="H682" s="97" t="s">
        <v>1064</v>
      </c>
      <c r="I682" s="100" t="s">
        <v>731</v>
      </c>
      <c r="J682" s="84"/>
      <c r="K682" s="77" t="str">
        <f t="shared" si="10"/>
        <v>Print Music - Miscellaneous - Theory and Reference - </v>
      </c>
    </row>
    <row r="683" spans="1:11" ht="12">
      <c r="A683" t="str">
        <f>IF(B683="Print Music",B683,B683&amp;" - "&amp;C683)</f>
        <v>Print Music</v>
      </c>
      <c r="B683" s="82" t="s">
        <v>889</v>
      </c>
      <c r="C683" s="82" t="s">
        <v>890</v>
      </c>
      <c r="D683" s="82" t="s">
        <v>731</v>
      </c>
      <c r="E683" s="101" t="str">
        <f>IF(B683="Print Music",C683&amp;" - "&amp;D683,D683)</f>
        <v>Miscellaneous - Theory and Reference</v>
      </c>
      <c r="F683" s="120" t="s">
        <v>732</v>
      </c>
      <c r="G683" s="110">
        <f>IF(ISERROR(FIND("?",K683))=FALSE,"FIX",IF(COUNTIF(K:K,K682)&gt;1,"DUPE",""))</f>
      </c>
      <c r="H683" s="95" t="s">
        <v>1060</v>
      </c>
      <c r="I683" s="95" t="s">
        <v>731</v>
      </c>
      <c r="J683" s="89" t="s">
        <v>732</v>
      </c>
      <c r="K683" s="77" t="str">
        <f t="shared" si="10"/>
        <v>Print Music - Miscellaneous - Theory and Reference - Dictionaries</v>
      </c>
    </row>
    <row r="684" spans="1:11" ht="12">
      <c r="A684" t="str">
        <f>IF(B684="Print Music",B684,B684&amp;" - "&amp;C684)</f>
        <v>Print Music</v>
      </c>
      <c r="B684" s="82" t="s">
        <v>889</v>
      </c>
      <c r="C684" s="82" t="s">
        <v>890</v>
      </c>
      <c r="D684" s="82" t="s">
        <v>731</v>
      </c>
      <c r="E684" s="101" t="str">
        <f>IF(B684="Print Music",C684&amp;" - "&amp;D684,D684)</f>
        <v>Miscellaneous - Theory and Reference</v>
      </c>
      <c r="F684" s="120" t="s">
        <v>732</v>
      </c>
      <c r="G684" s="110" t="str">
        <f>IF(ISERROR(FIND("?",K684))=FALSE,"FIX",IF(COUNTIF(K:K,K683)&gt;1,"DUPE",""))</f>
        <v>DUPE</v>
      </c>
      <c r="H684" s="97" t="s">
        <v>1065</v>
      </c>
      <c r="I684" s="100" t="s">
        <v>731</v>
      </c>
      <c r="J684" s="84" t="s">
        <v>732</v>
      </c>
      <c r="K684" s="77" t="str">
        <f t="shared" si="10"/>
        <v>Print Music - Miscellaneous - Theory and Reference - Dictionaries</v>
      </c>
    </row>
    <row r="685" spans="1:11" ht="12">
      <c r="A685" t="str">
        <f>IF(B685="Print Music",B685,B685&amp;" - "&amp;C685)</f>
        <v>Print Music</v>
      </c>
      <c r="B685" s="82" t="s">
        <v>889</v>
      </c>
      <c r="C685" s="82" t="s">
        <v>890</v>
      </c>
      <c r="D685" s="82" t="s">
        <v>731</v>
      </c>
      <c r="E685" s="101" t="str">
        <f>IF(B685="Print Music",C685&amp;" - "&amp;D685,D685)</f>
        <v>Miscellaneous - Theory and Reference</v>
      </c>
      <c r="F685" s="120" t="s">
        <v>735</v>
      </c>
      <c r="G685" s="110" t="str">
        <f>IF(ISERROR(FIND("?",K685))=FALSE,"FIX",IF(COUNTIF(K:K,K684)&gt;1,"DUPE",""))</f>
        <v>DUPE</v>
      </c>
      <c r="H685" s="97" t="s">
        <v>1065</v>
      </c>
      <c r="I685" s="100" t="s">
        <v>731</v>
      </c>
      <c r="J685" s="84" t="s">
        <v>735</v>
      </c>
      <c r="K685" s="77" t="str">
        <f t="shared" si="10"/>
        <v>Print Music - Miscellaneous - Theory and Reference - Textbooks/Reference</v>
      </c>
    </row>
    <row r="686" spans="1:11" ht="12">
      <c r="A686" t="str">
        <f>IF(B686="Print Music",B686,B686&amp;" - "&amp;C686)</f>
        <v>Print Music</v>
      </c>
      <c r="B686" s="82" t="s">
        <v>889</v>
      </c>
      <c r="C686" s="82" t="s">
        <v>890</v>
      </c>
      <c r="D686" s="82" t="s">
        <v>615</v>
      </c>
      <c r="E686" s="101" t="str">
        <f>IF(B686="Print Music",C686&amp;" - "&amp;D686,D686)</f>
        <v>Miscellaneous - Woodwinds</v>
      </c>
      <c r="F686" s="120" t="s">
        <v>250</v>
      </c>
      <c r="G686" s="110" t="str">
        <f>IF(ISERROR(FIND("?",K686))=FALSE,"FIX",IF(COUNTIF(K:K,K685)&gt;1,"DUPE",""))</f>
        <v>DUPE</v>
      </c>
      <c r="H686" s="97" t="s">
        <v>1065</v>
      </c>
      <c r="I686" s="98" t="s">
        <v>615</v>
      </c>
      <c r="J686" s="84" t="s">
        <v>250</v>
      </c>
      <c r="K686" s="77" t="str">
        <f t="shared" si="10"/>
        <v>Print Music - Miscellaneous - Woodwinds -  </v>
      </c>
    </row>
    <row r="687" spans="1:11" ht="12">
      <c r="A687" t="str">
        <f>IF(B687="Print Music",B687,B687&amp;" - "&amp;C687)</f>
        <v>Print Music</v>
      </c>
      <c r="B687" s="82" t="s">
        <v>889</v>
      </c>
      <c r="C687" s="82" t="s">
        <v>890</v>
      </c>
      <c r="D687" s="82" t="s">
        <v>615</v>
      </c>
      <c r="E687" s="101" t="str">
        <f>IF(B687="Print Music",C687&amp;" - "&amp;D687,D687)</f>
        <v>Miscellaneous - Woodwinds</v>
      </c>
      <c r="F687" s="120" t="s">
        <v>640</v>
      </c>
      <c r="G687" s="110" t="str">
        <f>IF(ISERROR(FIND("?",K687))=FALSE,"FIX",IF(COUNTIF(K:K,K686)&gt;1,"DUPE",""))</f>
        <v>DUPE</v>
      </c>
      <c r="H687" s="97" t="s">
        <v>1067</v>
      </c>
      <c r="I687" s="98" t="s">
        <v>615</v>
      </c>
      <c r="J687" s="96" t="s">
        <v>640</v>
      </c>
      <c r="K687" s="77" t="str">
        <f t="shared" si="10"/>
        <v>Print Music - Miscellaneous - Woodwinds - Alto Saxophone/Beginner (1,2)</v>
      </c>
    </row>
    <row r="688" spans="1:11" ht="12">
      <c r="A688" t="str">
        <f>IF(B688="Print Music",B688,B688&amp;" - "&amp;C688)</f>
        <v>Print Music</v>
      </c>
      <c r="B688" s="82" t="s">
        <v>889</v>
      </c>
      <c r="C688" s="82" t="s">
        <v>890</v>
      </c>
      <c r="D688" s="82" t="s">
        <v>615</v>
      </c>
      <c r="E688" s="101" t="str">
        <f>IF(B688="Print Music",C688&amp;" - "&amp;D688,D688)</f>
        <v>Miscellaneous - Woodwinds</v>
      </c>
      <c r="F688" s="120" t="s">
        <v>642</v>
      </c>
      <c r="G688" s="110">
        <f>IF(ISERROR(FIND("?",K688))=FALSE,"FIX",IF(COUNTIF(K:K,K687)&gt;1,"DUPE",""))</f>
      </c>
      <c r="H688" s="97" t="s">
        <v>1067</v>
      </c>
      <c r="I688" s="98" t="s">
        <v>615</v>
      </c>
      <c r="J688" s="96" t="s">
        <v>642</v>
      </c>
      <c r="K688" s="77" t="str">
        <f t="shared" si="10"/>
        <v>Print Music - Miscellaneous - Woodwinds - Alto Saxophone/Advanced (5,6)</v>
      </c>
    </row>
    <row r="689" spans="1:11" ht="12">
      <c r="A689" t="str">
        <f>IF(B689="Print Music",B689,B689&amp;" - "&amp;C689)</f>
        <v>Print Music</v>
      </c>
      <c r="B689" s="82" t="s">
        <v>889</v>
      </c>
      <c r="C689" s="82" t="s">
        <v>890</v>
      </c>
      <c r="D689" s="82" t="s">
        <v>615</v>
      </c>
      <c r="E689" s="101" t="str">
        <f>IF(B689="Print Music",C689&amp;" - "&amp;D689,D689)</f>
        <v>Miscellaneous - Woodwinds</v>
      </c>
      <c r="F689" s="120" t="s">
        <v>641</v>
      </c>
      <c r="G689" s="110">
        <f>IF(ISERROR(FIND("?",K689))=FALSE,"FIX",IF(COUNTIF(K:K,K688)&gt;1,"DUPE",""))</f>
      </c>
      <c r="H689" s="97" t="s">
        <v>1067</v>
      </c>
      <c r="I689" s="98" t="s">
        <v>615</v>
      </c>
      <c r="J689" s="96" t="s">
        <v>641</v>
      </c>
      <c r="K689" s="77" t="str">
        <f t="shared" si="10"/>
        <v>Print Music - Miscellaneous - Woodwinds - Alto Saxophone/Intermediate (3,4)</v>
      </c>
    </row>
    <row r="690" spans="1:11" ht="12">
      <c r="A690" t="str">
        <f>IF(B690="Print Music",B690,B690&amp;" - "&amp;C690)</f>
        <v>Print Music</v>
      </c>
      <c r="B690" s="82" t="s">
        <v>889</v>
      </c>
      <c r="C690" s="82" t="s">
        <v>890</v>
      </c>
      <c r="D690" s="82" t="s">
        <v>615</v>
      </c>
      <c r="E690" s="101" t="str">
        <f>IF(B690="Print Music",C690&amp;" - "&amp;D690,D690)</f>
        <v>Miscellaneous - Woodwinds</v>
      </c>
      <c r="F690" s="120" t="s">
        <v>639</v>
      </c>
      <c r="G690" s="110">
        <f>IF(ISERROR(FIND("?",K690))=FALSE,"FIX",IF(COUNTIF(K:K,K689)&gt;1,"DUPE",""))</f>
      </c>
      <c r="H690" s="97" t="s">
        <v>1067</v>
      </c>
      <c r="I690" s="98" t="s">
        <v>615</v>
      </c>
      <c r="J690" s="96" t="s">
        <v>639</v>
      </c>
      <c r="K690" s="77" t="str">
        <f t="shared" si="10"/>
        <v>Print Music - Miscellaneous - Woodwinds - Alto Saxophone/Mixed Levels</v>
      </c>
    </row>
    <row r="691" spans="1:11" ht="12">
      <c r="A691" t="str">
        <f>IF(B691="Print Music",B691,B691&amp;" - "&amp;C691)</f>
        <v>Print Music</v>
      </c>
      <c r="B691" s="82" t="s">
        <v>889</v>
      </c>
      <c r="C691" s="82" t="s">
        <v>890</v>
      </c>
      <c r="D691" s="82" t="s">
        <v>615</v>
      </c>
      <c r="E691" s="101" t="str">
        <f>IF(B691="Print Music",C691&amp;" - "&amp;D691,D691)</f>
        <v>Miscellaneous - Woodwinds</v>
      </c>
      <c r="F691" s="120" t="s">
        <v>654</v>
      </c>
      <c r="G691" s="110">
        <f>IF(ISERROR(FIND("?",K691))=FALSE,"FIX",IF(COUNTIF(K:K,K690)&gt;1,"DUPE",""))</f>
      </c>
      <c r="H691" s="97" t="s">
        <v>1067</v>
      </c>
      <c r="I691" s="98" t="s">
        <v>615</v>
      </c>
      <c r="J691" s="96" t="s">
        <v>654</v>
      </c>
      <c r="K691" s="77" t="str">
        <f t="shared" si="10"/>
        <v>Print Music - Miscellaneous - Woodwinds - Baritone Saxophone/Advanced (5,6)</v>
      </c>
    </row>
    <row r="692" spans="1:11" ht="12">
      <c r="A692" t="str">
        <f>IF(B692="Print Music",B692,B692&amp;" - "&amp;C692)</f>
        <v>Print Music</v>
      </c>
      <c r="B692" s="82" t="s">
        <v>889</v>
      </c>
      <c r="C692" s="82" t="s">
        <v>890</v>
      </c>
      <c r="D692" s="82" t="s">
        <v>615</v>
      </c>
      <c r="E692" s="101" t="str">
        <f>IF(B692="Print Music",C692&amp;" - "&amp;D692,D692)</f>
        <v>Miscellaneous - Woodwinds</v>
      </c>
      <c r="F692" s="120" t="s">
        <v>503</v>
      </c>
      <c r="G692" s="110">
        <f>IF(ISERROR(FIND("?",K692))=FALSE,"FIX",IF(COUNTIF(K:K,K691)&gt;1,"DUPE",""))</f>
      </c>
      <c r="H692" s="97" t="s">
        <v>1067</v>
      </c>
      <c r="I692" s="98" t="s">
        <v>615</v>
      </c>
      <c r="J692" s="96" t="s">
        <v>503</v>
      </c>
      <c r="K692" s="77" t="str">
        <f t="shared" si="10"/>
        <v>Print Music - Miscellaneous - Woodwinds - Baritone Saxophone/Beginner (1,2)</v>
      </c>
    </row>
    <row r="693" spans="1:11" ht="12">
      <c r="A693" t="str">
        <f>IF(B693="Print Music",B693,B693&amp;" - "&amp;C693)</f>
        <v>Print Music</v>
      </c>
      <c r="B693" s="82" t="s">
        <v>889</v>
      </c>
      <c r="C693" s="82" t="s">
        <v>890</v>
      </c>
      <c r="D693" s="82" t="s">
        <v>615</v>
      </c>
      <c r="E693" s="101" t="str">
        <f>IF(B693="Print Music",C693&amp;" - "&amp;D693,D693)</f>
        <v>Miscellaneous - Woodwinds</v>
      </c>
      <c r="F693" s="120" t="s">
        <v>653</v>
      </c>
      <c r="G693" s="110">
        <f>IF(ISERROR(FIND("?",K693))=FALSE,"FIX",IF(COUNTIF(K:K,K692)&gt;1,"DUPE",""))</f>
      </c>
      <c r="H693" s="97" t="s">
        <v>1067</v>
      </c>
      <c r="I693" s="98" t="s">
        <v>615</v>
      </c>
      <c r="J693" s="96" t="s">
        <v>653</v>
      </c>
      <c r="K693" s="77" t="str">
        <f t="shared" si="10"/>
        <v>Print Music - Miscellaneous - Woodwinds - Baritone Saxophone/Intermediate (3,4)</v>
      </c>
    </row>
    <row r="694" spans="1:11" ht="12">
      <c r="A694" t="str">
        <f>IF(B694="Print Music",B694,B694&amp;" - "&amp;C694)</f>
        <v>Print Music</v>
      </c>
      <c r="B694" s="82" t="s">
        <v>889</v>
      </c>
      <c r="C694" s="82" t="s">
        <v>890</v>
      </c>
      <c r="D694" s="82" t="s">
        <v>615</v>
      </c>
      <c r="E694" s="101" t="str">
        <f>IF(B694="Print Music",C694&amp;" - "&amp;D694,D694)</f>
        <v>Miscellaneous - Woodwinds</v>
      </c>
      <c r="F694" s="120" t="s">
        <v>502</v>
      </c>
      <c r="G694" s="110">
        <f>IF(ISERROR(FIND("?",K694))=FALSE,"FIX",IF(COUNTIF(K:K,K693)&gt;1,"DUPE",""))</f>
      </c>
      <c r="H694" s="97" t="s">
        <v>1067</v>
      </c>
      <c r="I694" s="98" t="s">
        <v>615</v>
      </c>
      <c r="J694" s="96" t="s">
        <v>502</v>
      </c>
      <c r="K694" s="77" t="str">
        <f t="shared" si="10"/>
        <v>Print Music - Miscellaneous - Woodwinds - Baritone Saxophone/Mixed Levels</v>
      </c>
    </row>
    <row r="695" spans="1:11" ht="12">
      <c r="A695" t="str">
        <f>IF(B695="Print Music",B695,B695&amp;" - "&amp;C695)</f>
        <v>Print Music</v>
      </c>
      <c r="B695" s="82" t="s">
        <v>889</v>
      </c>
      <c r="C695" s="82" t="s">
        <v>890</v>
      </c>
      <c r="D695" s="82" t="s">
        <v>615</v>
      </c>
      <c r="E695" s="101" t="str">
        <f>IF(B695="Print Music",C695&amp;" - "&amp;D695,D695)</f>
        <v>Miscellaneous - Woodwinds</v>
      </c>
      <c r="F695" s="120" t="s">
        <v>627</v>
      </c>
      <c r="G695" s="110">
        <f>IF(ISERROR(FIND("?",K695))=FALSE,"FIX",IF(COUNTIF(K:K,K694)&gt;1,"DUPE",""))</f>
      </c>
      <c r="H695" s="97" t="s">
        <v>1067</v>
      </c>
      <c r="I695" s="98" t="s">
        <v>615</v>
      </c>
      <c r="J695" s="96" t="s">
        <v>627</v>
      </c>
      <c r="K695" s="77" t="str">
        <f t="shared" si="10"/>
        <v>Print Music - Miscellaneous - Woodwinds - Bassoon/Advanced (5,6)</v>
      </c>
    </row>
    <row r="696" spans="1:11" ht="12">
      <c r="A696" t="str">
        <f>IF(B696="Print Music",B696,B696&amp;" - "&amp;C696)</f>
        <v>Print Music</v>
      </c>
      <c r="B696" s="82" t="s">
        <v>889</v>
      </c>
      <c r="C696" s="82" t="s">
        <v>890</v>
      </c>
      <c r="D696" s="82" t="s">
        <v>615</v>
      </c>
      <c r="E696" s="101" t="str">
        <f>IF(B696="Print Music",C696&amp;" - "&amp;D696,D696)</f>
        <v>Miscellaneous - Woodwinds</v>
      </c>
      <c r="F696" s="120" t="s">
        <v>625</v>
      </c>
      <c r="G696" s="110">
        <f>IF(ISERROR(FIND("?",K696))=FALSE,"FIX",IF(COUNTIF(K:K,K695)&gt;1,"DUPE",""))</f>
      </c>
      <c r="H696" s="97" t="s">
        <v>1067</v>
      </c>
      <c r="I696" s="98" t="s">
        <v>615</v>
      </c>
      <c r="J696" s="96" t="s">
        <v>625</v>
      </c>
      <c r="K696" s="77" t="str">
        <f t="shared" si="10"/>
        <v>Print Music - Miscellaneous - Woodwinds - Bassoon/Beginner (1,2)</v>
      </c>
    </row>
    <row r="697" spans="1:11" ht="12">
      <c r="A697" t="str">
        <f>IF(B697="Print Music",B697,B697&amp;" - "&amp;C697)</f>
        <v>Print Music</v>
      </c>
      <c r="B697" s="82" t="s">
        <v>889</v>
      </c>
      <c r="C697" s="82" t="s">
        <v>890</v>
      </c>
      <c r="D697" s="82" t="s">
        <v>615</v>
      </c>
      <c r="E697" s="101" t="str">
        <f>IF(B697="Print Music",C697&amp;" - "&amp;D697,D697)</f>
        <v>Miscellaneous - Woodwinds</v>
      </c>
      <c r="F697" s="120" t="s">
        <v>626</v>
      </c>
      <c r="G697" s="110">
        <f>IF(ISERROR(FIND("?",K697))=FALSE,"FIX",IF(COUNTIF(K:K,K696)&gt;1,"DUPE",""))</f>
      </c>
      <c r="H697" s="97" t="s">
        <v>1067</v>
      </c>
      <c r="I697" s="98" t="s">
        <v>615</v>
      </c>
      <c r="J697" s="96" t="s">
        <v>626</v>
      </c>
      <c r="K697" s="77" t="str">
        <f t="shared" si="10"/>
        <v>Print Music - Miscellaneous - Woodwinds - Bassoon/Intermediate (3,4)</v>
      </c>
    </row>
    <row r="698" spans="1:11" ht="12">
      <c r="A698" t="str">
        <f>IF(B698="Print Music",B698,B698&amp;" - "&amp;C698)</f>
        <v>Print Music</v>
      </c>
      <c r="B698" s="82" t="s">
        <v>889</v>
      </c>
      <c r="C698" s="82" t="s">
        <v>890</v>
      </c>
      <c r="D698" s="82" t="s">
        <v>615</v>
      </c>
      <c r="E698" s="101" t="str">
        <f>IF(B698="Print Music",C698&amp;" - "&amp;D698,D698)</f>
        <v>Miscellaneous - Woodwinds</v>
      </c>
      <c r="F698" s="120" t="s">
        <v>624</v>
      </c>
      <c r="G698" s="110">
        <f>IF(ISERROR(FIND("?",K698))=FALSE,"FIX",IF(COUNTIF(K:K,K697)&gt;1,"DUPE",""))</f>
      </c>
      <c r="H698" s="97" t="s">
        <v>1067</v>
      </c>
      <c r="I698" s="98" t="s">
        <v>615</v>
      </c>
      <c r="J698" s="96" t="s">
        <v>624</v>
      </c>
      <c r="K698" s="77" t="str">
        <f t="shared" si="10"/>
        <v>Print Music - Miscellaneous - Woodwinds - Bassoon/Mixed Levels</v>
      </c>
    </row>
    <row r="699" spans="1:11" ht="12">
      <c r="A699" t="str">
        <f>IF(B699="Print Music",B699,B699&amp;" - "&amp;C699)</f>
        <v>Print Music</v>
      </c>
      <c r="B699" s="82" t="s">
        <v>889</v>
      </c>
      <c r="C699" s="82" t="s">
        <v>890</v>
      </c>
      <c r="D699" s="82" t="s">
        <v>615</v>
      </c>
      <c r="E699" s="101" t="str">
        <f>IF(B699="Print Music",C699&amp;" - "&amp;D699,D699)</f>
        <v>Miscellaneous - Woodwinds</v>
      </c>
      <c r="F699" s="120" t="s">
        <v>485</v>
      </c>
      <c r="G699" s="110">
        <f>IF(ISERROR(FIND("?",K699))=FALSE,"FIX",IF(COUNTIF(K:K,K698)&gt;1,"DUPE",""))</f>
      </c>
      <c r="H699" s="97" t="s">
        <v>1067</v>
      </c>
      <c r="I699" s="98" t="s">
        <v>615</v>
      </c>
      <c r="J699" s="96" t="s">
        <v>485</v>
      </c>
      <c r="K699" s="77" t="str">
        <f t="shared" si="10"/>
        <v>Print Music - Miscellaneous - Woodwinds - Clarinet/Advanced (5,6)</v>
      </c>
    </row>
    <row r="700" spans="1:11" ht="12">
      <c r="A700" t="str">
        <f>IF(B700="Print Music",B700,B700&amp;" - "&amp;C700)</f>
        <v>Print Music</v>
      </c>
      <c r="B700" s="82" t="s">
        <v>889</v>
      </c>
      <c r="C700" s="82" t="s">
        <v>890</v>
      </c>
      <c r="D700" s="82" t="s">
        <v>615</v>
      </c>
      <c r="E700" s="101" t="str">
        <f>IF(B700="Print Music",C700&amp;" - "&amp;D700,D700)</f>
        <v>Miscellaneous - Woodwinds</v>
      </c>
      <c r="F700" s="120" t="s">
        <v>483</v>
      </c>
      <c r="G700" s="110">
        <f>IF(ISERROR(FIND("?",K700))=FALSE,"FIX",IF(COUNTIF(K:K,K699)&gt;1,"DUPE",""))</f>
      </c>
      <c r="H700" s="97" t="s">
        <v>1067</v>
      </c>
      <c r="I700" s="98" t="s">
        <v>615</v>
      </c>
      <c r="J700" s="96" t="s">
        <v>483</v>
      </c>
      <c r="K700" s="77" t="str">
        <f t="shared" si="10"/>
        <v>Print Music - Miscellaneous - Woodwinds - Clarinet/Beginner (1,2)</v>
      </c>
    </row>
    <row r="701" spans="1:11" ht="12">
      <c r="A701" t="str">
        <f>IF(B701="Print Music",B701,B701&amp;" - "&amp;C701)</f>
        <v>Print Music</v>
      </c>
      <c r="B701" s="82" t="s">
        <v>889</v>
      </c>
      <c r="C701" s="82" t="s">
        <v>890</v>
      </c>
      <c r="D701" s="82" t="s">
        <v>615</v>
      </c>
      <c r="E701" s="101" t="str">
        <f>IF(B701="Print Music",C701&amp;" - "&amp;D701,D701)</f>
        <v>Miscellaneous - Woodwinds</v>
      </c>
      <c r="F701" s="120" t="s">
        <v>484</v>
      </c>
      <c r="G701" s="110">
        <f>IF(ISERROR(FIND("?",K701))=FALSE,"FIX",IF(COUNTIF(K:K,K700)&gt;1,"DUPE",""))</f>
      </c>
      <c r="H701" s="97" t="s">
        <v>1067</v>
      </c>
      <c r="I701" s="98" t="s">
        <v>615</v>
      </c>
      <c r="J701" s="96" t="s">
        <v>484</v>
      </c>
      <c r="K701" s="77" t="str">
        <f t="shared" si="10"/>
        <v>Print Music - Miscellaneous - Woodwinds - Clarinet/Intermediate (3,4)</v>
      </c>
    </row>
    <row r="702" spans="1:11" ht="12">
      <c r="A702" t="str">
        <f>IF(B702="Print Music",B702,B702&amp;" - "&amp;C702)</f>
        <v>Print Music</v>
      </c>
      <c r="B702" s="82" t="s">
        <v>889</v>
      </c>
      <c r="C702" s="82" t="s">
        <v>890</v>
      </c>
      <c r="D702" s="82" t="s">
        <v>615</v>
      </c>
      <c r="E702" s="101" t="str">
        <f>IF(B702="Print Music",C702&amp;" - "&amp;D702,D702)</f>
        <v>Miscellaneous - Woodwinds</v>
      </c>
      <c r="F702" s="120" t="s">
        <v>482</v>
      </c>
      <c r="G702" s="110">
        <f>IF(ISERROR(FIND("?",K702))=FALSE,"FIX",IF(COUNTIF(K:K,K701)&gt;1,"DUPE",""))</f>
      </c>
      <c r="H702" s="97" t="s">
        <v>1067</v>
      </c>
      <c r="I702" s="98" t="s">
        <v>615</v>
      </c>
      <c r="J702" s="96" t="s">
        <v>482</v>
      </c>
      <c r="K702" s="77" t="str">
        <f t="shared" si="10"/>
        <v>Print Music - Miscellaneous - Woodwinds - Clarinet/Mixed Levels</v>
      </c>
    </row>
    <row r="703" spans="1:11" ht="12">
      <c r="A703" t="str">
        <f>IF(B703="Print Music",B703,B703&amp;" - "&amp;C703)</f>
        <v>Print Music</v>
      </c>
      <c r="B703" s="82" t="s">
        <v>889</v>
      </c>
      <c r="C703" s="82" t="s">
        <v>890</v>
      </c>
      <c r="D703" s="82" t="s">
        <v>615</v>
      </c>
      <c r="E703" s="101" t="str">
        <f>IF(B703="Print Music",C703&amp;" - "&amp;D703,D703)</f>
        <v>Miscellaneous - Woodwinds</v>
      </c>
      <c r="F703" s="120" t="s">
        <v>619</v>
      </c>
      <c r="G703" s="110">
        <f>IF(ISERROR(FIND("?",K703))=FALSE,"FIX",IF(COUNTIF(K:K,K702)&gt;1,"DUPE",""))</f>
      </c>
      <c r="H703" s="97" t="s">
        <v>1067</v>
      </c>
      <c r="I703" s="98" t="s">
        <v>615</v>
      </c>
      <c r="J703" s="96" t="s">
        <v>619</v>
      </c>
      <c r="K703" s="77" t="str">
        <f t="shared" si="10"/>
        <v>Print Music - Miscellaneous - Woodwinds - Flute/Piccolo/Advanced (5,6)</v>
      </c>
    </row>
    <row r="704" spans="1:11" ht="12">
      <c r="A704" t="str">
        <f>IF(B704="Print Music",B704,B704&amp;" - "&amp;C704)</f>
        <v>Print Music</v>
      </c>
      <c r="B704" s="82" t="s">
        <v>889</v>
      </c>
      <c r="C704" s="82" t="s">
        <v>890</v>
      </c>
      <c r="D704" s="82" t="s">
        <v>615</v>
      </c>
      <c r="E704" s="101" t="str">
        <f>IF(B704="Print Music",C704&amp;" - "&amp;D704,D704)</f>
        <v>Miscellaneous - Woodwinds</v>
      </c>
      <c r="F704" s="120" t="s">
        <v>617</v>
      </c>
      <c r="G704" s="110">
        <f>IF(ISERROR(FIND("?",K704))=FALSE,"FIX",IF(COUNTIF(K:K,K703)&gt;1,"DUPE",""))</f>
      </c>
      <c r="H704" s="97" t="s">
        <v>1067</v>
      </c>
      <c r="I704" s="98" t="s">
        <v>615</v>
      </c>
      <c r="J704" s="96" t="s">
        <v>617</v>
      </c>
      <c r="K704" s="77" t="str">
        <f t="shared" si="10"/>
        <v>Print Music - Miscellaneous - Woodwinds - Flute/Piccolo/Beginner (1,2)</v>
      </c>
    </row>
    <row r="705" spans="1:11" ht="12">
      <c r="A705" t="str">
        <f>IF(B705="Print Music",B705,B705&amp;" - "&amp;C705)</f>
        <v>Print Music</v>
      </c>
      <c r="B705" s="82" t="s">
        <v>889</v>
      </c>
      <c r="C705" s="82" t="s">
        <v>890</v>
      </c>
      <c r="D705" s="82" t="s">
        <v>615</v>
      </c>
      <c r="E705" s="101" t="str">
        <f>IF(B705="Print Music",C705&amp;" - "&amp;D705,D705)</f>
        <v>Miscellaneous - Woodwinds</v>
      </c>
      <c r="F705" s="120" t="s">
        <v>618</v>
      </c>
      <c r="G705" s="110">
        <f>IF(ISERROR(FIND("?",K705))=FALSE,"FIX",IF(COUNTIF(K:K,K704)&gt;1,"DUPE",""))</f>
      </c>
      <c r="H705" s="97" t="s">
        <v>1067</v>
      </c>
      <c r="I705" s="98" t="s">
        <v>615</v>
      </c>
      <c r="J705" s="96" t="s">
        <v>618</v>
      </c>
      <c r="K705" s="77" t="str">
        <f t="shared" si="10"/>
        <v>Print Music - Miscellaneous - Woodwinds - Flute/Piccolo/Intermediate (3,4)</v>
      </c>
    </row>
    <row r="706" spans="1:11" ht="12">
      <c r="A706" t="str">
        <f>IF(B706="Print Music",B706,B706&amp;" - "&amp;C706)</f>
        <v>Print Music</v>
      </c>
      <c r="B706" s="82" t="s">
        <v>889</v>
      </c>
      <c r="C706" s="82" t="s">
        <v>890</v>
      </c>
      <c r="D706" s="82" t="s">
        <v>615</v>
      </c>
      <c r="E706" s="101" t="str">
        <f>IF(B706="Print Music",C706&amp;" - "&amp;D706,D706)</f>
        <v>Miscellaneous - Woodwinds</v>
      </c>
      <c r="F706" s="120" t="s">
        <v>616</v>
      </c>
      <c r="G706" s="110">
        <f>IF(ISERROR(FIND("?",K706))=FALSE,"FIX",IF(COUNTIF(K:K,K705)&gt;1,"DUPE",""))</f>
      </c>
      <c r="H706" s="97" t="s">
        <v>1067</v>
      </c>
      <c r="I706" s="98" t="s">
        <v>615</v>
      </c>
      <c r="J706" s="96" t="s">
        <v>616</v>
      </c>
      <c r="K706" s="77" t="str">
        <f t="shared" si="10"/>
        <v>Print Music - Miscellaneous - Woodwinds - Flute/Piccolo/Mixed Levels</v>
      </c>
    </row>
    <row r="707" spans="1:11" ht="12">
      <c r="A707" t="str">
        <f>IF(B707="Print Music",B707,B707&amp;" - "&amp;C707)</f>
        <v>Print Music</v>
      </c>
      <c r="B707" s="82" t="s">
        <v>889</v>
      </c>
      <c r="C707" s="82" t="s">
        <v>890</v>
      </c>
      <c r="D707" s="82" t="s">
        <v>615</v>
      </c>
      <c r="E707" s="101" t="str">
        <f>IF(B707="Print Music",C707&amp;" - "&amp;D707,D707)</f>
        <v>Miscellaneous - Woodwinds</v>
      </c>
      <c r="F707" s="120" t="s">
        <v>623</v>
      </c>
      <c r="G707" s="110">
        <f>IF(ISERROR(FIND("?",K707))=FALSE,"FIX",IF(COUNTIF(K:K,K706)&gt;1,"DUPE",""))</f>
      </c>
      <c r="H707" s="97" t="s">
        <v>1067</v>
      </c>
      <c r="I707" s="98" t="s">
        <v>615</v>
      </c>
      <c r="J707" s="96" t="s">
        <v>623</v>
      </c>
      <c r="K707" s="77" t="str">
        <f t="shared" si="10"/>
        <v>Print Music - Miscellaneous - Woodwinds - Oboe/Advanced (5,6)</v>
      </c>
    </row>
    <row r="708" spans="1:11" ht="12">
      <c r="A708" t="str">
        <f>IF(B708="Print Music",B708,B708&amp;" - "&amp;C708)</f>
        <v>Print Music</v>
      </c>
      <c r="B708" s="82" t="s">
        <v>889</v>
      </c>
      <c r="C708" s="82" t="s">
        <v>890</v>
      </c>
      <c r="D708" s="82" t="s">
        <v>615</v>
      </c>
      <c r="E708" s="101" t="str">
        <f>IF(B708="Print Music",C708&amp;" - "&amp;D708,D708)</f>
        <v>Miscellaneous - Woodwinds</v>
      </c>
      <c r="F708" s="120" t="s">
        <v>621</v>
      </c>
      <c r="G708" s="110">
        <f>IF(ISERROR(FIND("?",K708))=FALSE,"FIX",IF(COUNTIF(K:K,K707)&gt;1,"DUPE",""))</f>
      </c>
      <c r="H708" s="97" t="s">
        <v>1067</v>
      </c>
      <c r="I708" s="98" t="s">
        <v>615</v>
      </c>
      <c r="J708" s="96" t="s">
        <v>621</v>
      </c>
      <c r="K708" s="77" t="str">
        <f t="shared" si="10"/>
        <v>Print Music - Miscellaneous - Woodwinds - Oboe/Beginner (1,2)</v>
      </c>
    </row>
    <row r="709" spans="1:11" ht="12">
      <c r="A709" t="str">
        <f>IF(B709="Print Music",B709,B709&amp;" - "&amp;C709)</f>
        <v>Print Music</v>
      </c>
      <c r="B709" s="82" t="s">
        <v>889</v>
      </c>
      <c r="C709" s="82" t="s">
        <v>890</v>
      </c>
      <c r="D709" s="82" t="s">
        <v>615</v>
      </c>
      <c r="E709" s="101" t="str">
        <f>IF(B709="Print Music",C709&amp;" - "&amp;D709,D709)</f>
        <v>Miscellaneous - Woodwinds</v>
      </c>
      <c r="F709" s="120" t="s">
        <v>622</v>
      </c>
      <c r="G709" s="110">
        <f>IF(ISERROR(FIND("?",K709))=FALSE,"FIX",IF(COUNTIF(K:K,K708)&gt;1,"DUPE",""))</f>
      </c>
      <c r="H709" s="97" t="s">
        <v>1067</v>
      </c>
      <c r="I709" s="98" t="s">
        <v>615</v>
      </c>
      <c r="J709" s="96" t="s">
        <v>622</v>
      </c>
      <c r="K709" s="77" t="str">
        <f t="shared" si="10"/>
        <v>Print Music - Miscellaneous - Woodwinds - Oboe/Intermediate (3,4)</v>
      </c>
    </row>
    <row r="710" spans="1:11" ht="12">
      <c r="A710" t="str">
        <f>IF(B710="Print Music",B710,B710&amp;" - "&amp;C710)</f>
        <v>Print Music</v>
      </c>
      <c r="B710" s="82" t="s">
        <v>889</v>
      </c>
      <c r="C710" s="82" t="s">
        <v>890</v>
      </c>
      <c r="D710" s="82" t="s">
        <v>615</v>
      </c>
      <c r="E710" s="101" t="str">
        <f>IF(B710="Print Music",C710&amp;" - "&amp;D710,D710)</f>
        <v>Miscellaneous - Woodwinds</v>
      </c>
      <c r="F710" s="120" t="s">
        <v>620</v>
      </c>
      <c r="G710" s="110">
        <f>IF(ISERROR(FIND("?",K710))=FALSE,"FIX",IF(COUNTIF(K:K,K709)&gt;1,"DUPE",""))</f>
      </c>
      <c r="H710" s="97" t="s">
        <v>1067</v>
      </c>
      <c r="I710" s="98" t="s">
        <v>615</v>
      </c>
      <c r="J710" s="96" t="s">
        <v>620</v>
      </c>
      <c r="K710" s="77" t="str">
        <f aca="true" t="shared" si="11" ref="K710:K773">B710&amp;" - "&amp;C710&amp;" - "&amp;D710&amp;" - "&amp;F710</f>
        <v>Print Music - Miscellaneous - Woodwinds - Oboe/Mixed Levels</v>
      </c>
    </row>
    <row r="711" spans="1:11" ht="12">
      <c r="A711" t="str">
        <f>IF(B711="Print Music",B711,B711&amp;" - "&amp;C711)</f>
        <v>Print Music</v>
      </c>
      <c r="B711" s="82" t="s">
        <v>889</v>
      </c>
      <c r="C711" s="82" t="s">
        <v>890</v>
      </c>
      <c r="D711" s="82" t="s">
        <v>615</v>
      </c>
      <c r="E711" s="101" t="str">
        <f>IF(B711="Print Music",C711&amp;" - "&amp;D711,D711)</f>
        <v>Miscellaneous - Woodwinds</v>
      </c>
      <c r="F711" s="120" t="s">
        <v>658</v>
      </c>
      <c r="G711" s="110">
        <f>IF(ISERROR(FIND("?",K711))=FALSE,"FIX",IF(COUNTIF(K:K,K710)&gt;1,"DUPE",""))</f>
      </c>
      <c r="H711" s="97" t="s">
        <v>1067</v>
      </c>
      <c r="I711" s="98" t="s">
        <v>615</v>
      </c>
      <c r="J711" s="96" t="s">
        <v>658</v>
      </c>
      <c r="K711" s="77" t="str">
        <f t="shared" si="11"/>
        <v>Print Music - Miscellaneous - Woodwinds - Other Woodwinds/Advanced (5,6)</v>
      </c>
    </row>
    <row r="712" spans="1:11" ht="12">
      <c r="A712" t="str">
        <f>IF(B712="Print Music",B712,B712&amp;" - "&amp;C712)</f>
        <v>Print Music</v>
      </c>
      <c r="B712" s="82" t="s">
        <v>889</v>
      </c>
      <c r="C712" s="82" t="s">
        <v>890</v>
      </c>
      <c r="D712" s="82" t="s">
        <v>615</v>
      </c>
      <c r="E712" s="101" t="str">
        <f>IF(B712="Print Music",C712&amp;" - "&amp;D712,D712)</f>
        <v>Miscellaneous - Woodwinds</v>
      </c>
      <c r="F712" s="120" t="s">
        <v>656</v>
      </c>
      <c r="G712" s="110">
        <f>IF(ISERROR(FIND("?",K712))=FALSE,"FIX",IF(COUNTIF(K:K,K711)&gt;1,"DUPE",""))</f>
      </c>
      <c r="H712" s="97" t="s">
        <v>1067</v>
      </c>
      <c r="I712" s="98" t="s">
        <v>615</v>
      </c>
      <c r="J712" s="96" t="s">
        <v>656</v>
      </c>
      <c r="K712" s="77" t="str">
        <f t="shared" si="11"/>
        <v>Print Music - Miscellaneous - Woodwinds - Other Woodwinds/Beginner (1,2)</v>
      </c>
    </row>
    <row r="713" spans="1:11" ht="12">
      <c r="A713" t="str">
        <f>IF(B713="Print Music",B713,B713&amp;" - "&amp;C713)</f>
        <v>Print Music</v>
      </c>
      <c r="B713" s="82" t="s">
        <v>889</v>
      </c>
      <c r="C713" s="82" t="s">
        <v>890</v>
      </c>
      <c r="D713" s="82" t="s">
        <v>615</v>
      </c>
      <c r="E713" s="101" t="str">
        <f>IF(B713="Print Music",C713&amp;" - "&amp;D713,D713)</f>
        <v>Miscellaneous - Woodwinds</v>
      </c>
      <c r="F713" s="120" t="s">
        <v>657</v>
      </c>
      <c r="G713" s="110">
        <f>IF(ISERROR(FIND("?",K713))=FALSE,"FIX",IF(COUNTIF(K:K,K712)&gt;1,"DUPE",""))</f>
      </c>
      <c r="H713" s="97" t="s">
        <v>1067</v>
      </c>
      <c r="I713" s="98" t="s">
        <v>615</v>
      </c>
      <c r="J713" s="96" t="s">
        <v>657</v>
      </c>
      <c r="K713" s="77" t="str">
        <f t="shared" si="11"/>
        <v>Print Music - Miscellaneous - Woodwinds - Other Woodwinds/Intermediate (3,4)</v>
      </c>
    </row>
    <row r="714" spans="1:11" ht="12">
      <c r="A714" t="str">
        <f>IF(B714="Print Music",B714,B714&amp;" - "&amp;C714)</f>
        <v>Print Music</v>
      </c>
      <c r="B714" s="82" t="s">
        <v>889</v>
      </c>
      <c r="C714" s="82" t="s">
        <v>890</v>
      </c>
      <c r="D714" s="82" t="s">
        <v>615</v>
      </c>
      <c r="E714" s="101" t="str">
        <f>IF(B714="Print Music",C714&amp;" - "&amp;D714,D714)</f>
        <v>Miscellaneous - Woodwinds</v>
      </c>
      <c r="F714" s="120" t="s">
        <v>655</v>
      </c>
      <c r="G714" s="110">
        <f>IF(ISERROR(FIND("?",K714))=FALSE,"FIX",IF(COUNTIF(K:K,K713)&gt;1,"DUPE",""))</f>
      </c>
      <c r="H714" s="97" t="s">
        <v>1067</v>
      </c>
      <c r="I714" s="98" t="s">
        <v>615</v>
      </c>
      <c r="J714" s="96" t="s">
        <v>655</v>
      </c>
      <c r="K714" s="77" t="str">
        <f t="shared" si="11"/>
        <v>Print Music - Miscellaneous - Woodwinds - Other Woodwinds/Mixed Levels</v>
      </c>
    </row>
    <row r="715" spans="1:11" ht="12">
      <c r="A715" t="str">
        <f>IF(B715="Print Music",B715,B715&amp;" - "&amp;C715)</f>
        <v>Print Music</v>
      </c>
      <c r="B715" s="82" t="s">
        <v>889</v>
      </c>
      <c r="C715" s="82" t="s">
        <v>890</v>
      </c>
      <c r="D715" s="82" t="s">
        <v>615</v>
      </c>
      <c r="E715" s="101" t="str">
        <f>IF(B715="Print Music",C715&amp;" - "&amp;D715,D715)</f>
        <v>Miscellaneous - Woodwinds</v>
      </c>
      <c r="F715" s="120" t="s">
        <v>638</v>
      </c>
      <c r="G715" s="110">
        <f>IF(ISERROR(FIND("?",K715))=FALSE,"FIX",IF(COUNTIF(K:K,K714)&gt;1,"DUPE",""))</f>
      </c>
      <c r="H715" s="97" t="s">
        <v>1067</v>
      </c>
      <c r="I715" s="98" t="s">
        <v>615</v>
      </c>
      <c r="J715" s="96" t="s">
        <v>638</v>
      </c>
      <c r="K715" s="77" t="str">
        <f t="shared" si="11"/>
        <v>Print Music - Miscellaneous - Woodwinds - Soprano Saxophone/Advanced (5,6)</v>
      </c>
    </row>
    <row r="716" spans="1:11" ht="12">
      <c r="A716" t="str">
        <f>IF(B716="Print Music",B716,B716&amp;" - "&amp;C716)</f>
        <v>Print Music</v>
      </c>
      <c r="B716" s="82" t="s">
        <v>889</v>
      </c>
      <c r="C716" s="82" t="s">
        <v>890</v>
      </c>
      <c r="D716" s="82" t="s">
        <v>615</v>
      </c>
      <c r="E716" s="101" t="str">
        <f>IF(B716="Print Music",C716&amp;" - "&amp;D716,D716)</f>
        <v>Miscellaneous - Woodwinds</v>
      </c>
      <c r="F716" s="120" t="s">
        <v>487</v>
      </c>
      <c r="G716" s="110">
        <f>IF(ISERROR(FIND("?",K716))=FALSE,"FIX",IF(COUNTIF(K:K,K715)&gt;1,"DUPE",""))</f>
      </c>
      <c r="H716" s="97" t="s">
        <v>1067</v>
      </c>
      <c r="I716" s="98" t="s">
        <v>615</v>
      </c>
      <c r="J716" s="96" t="s">
        <v>487</v>
      </c>
      <c r="K716" s="77" t="str">
        <f t="shared" si="11"/>
        <v>Print Music - Miscellaneous - Woodwinds - Soprano Saxophone/Beginner (1,2)</v>
      </c>
    </row>
    <row r="717" spans="1:11" ht="12">
      <c r="A717" t="str">
        <f>IF(B717="Print Music",B717,B717&amp;" - "&amp;C717)</f>
        <v>Print Music</v>
      </c>
      <c r="B717" s="82" t="s">
        <v>889</v>
      </c>
      <c r="C717" s="82" t="s">
        <v>890</v>
      </c>
      <c r="D717" s="82" t="s">
        <v>615</v>
      </c>
      <c r="E717" s="101" t="str">
        <f>IF(B717="Print Music",C717&amp;" - "&amp;D717,D717)</f>
        <v>Miscellaneous - Woodwinds</v>
      </c>
      <c r="F717" s="120" t="s">
        <v>637</v>
      </c>
      <c r="G717" s="110">
        <f>IF(ISERROR(FIND("?",K717))=FALSE,"FIX",IF(COUNTIF(K:K,K716)&gt;1,"DUPE",""))</f>
      </c>
      <c r="H717" s="97" t="s">
        <v>1067</v>
      </c>
      <c r="I717" s="98" t="s">
        <v>615</v>
      </c>
      <c r="J717" s="96" t="s">
        <v>637</v>
      </c>
      <c r="K717" s="77" t="str">
        <f t="shared" si="11"/>
        <v>Print Music - Miscellaneous - Woodwinds - Soprano Saxophone/Intermediate (3,4)</v>
      </c>
    </row>
    <row r="718" spans="1:11" ht="12">
      <c r="A718" t="str">
        <f>IF(B718="Print Music",B718,B718&amp;" - "&amp;C718)</f>
        <v>Print Music</v>
      </c>
      <c r="B718" s="82" t="s">
        <v>889</v>
      </c>
      <c r="C718" s="82" t="s">
        <v>890</v>
      </c>
      <c r="D718" s="82" t="s">
        <v>615</v>
      </c>
      <c r="E718" s="101" t="str">
        <f>IF(B718="Print Music",C718&amp;" - "&amp;D718,D718)</f>
        <v>Miscellaneous - Woodwinds</v>
      </c>
      <c r="F718" s="120" t="s">
        <v>486</v>
      </c>
      <c r="G718" s="110">
        <f>IF(ISERROR(FIND("?",K718))=FALSE,"FIX",IF(COUNTIF(K:K,K717)&gt;1,"DUPE",""))</f>
      </c>
      <c r="H718" s="97" t="s">
        <v>1067</v>
      </c>
      <c r="I718" s="98" t="s">
        <v>615</v>
      </c>
      <c r="J718" s="96" t="s">
        <v>486</v>
      </c>
      <c r="K718" s="77" t="str">
        <f t="shared" si="11"/>
        <v>Print Music - Miscellaneous - Woodwinds - Soprano Saxophone/Mixed Levels</v>
      </c>
    </row>
    <row r="719" spans="1:11" ht="12">
      <c r="A719" t="str">
        <f>IF(B719="Print Music",B719,B719&amp;" - "&amp;C719)</f>
        <v>Print Music</v>
      </c>
      <c r="B719" s="82" t="s">
        <v>889</v>
      </c>
      <c r="C719" s="82" t="s">
        <v>890</v>
      </c>
      <c r="D719" s="82" t="s">
        <v>615</v>
      </c>
      <c r="E719" s="101" t="str">
        <f>IF(B719="Print Music",C719&amp;" - "&amp;D719,D719)</f>
        <v>Miscellaneous - Woodwinds</v>
      </c>
      <c r="F719" s="120" t="s">
        <v>501</v>
      </c>
      <c r="G719" s="110">
        <f>IF(ISERROR(FIND("?",K719))=FALSE,"FIX",IF(COUNTIF(K:K,K718)&gt;1,"DUPE",""))</f>
      </c>
      <c r="H719" s="97" t="s">
        <v>1067</v>
      </c>
      <c r="I719" s="98" t="s">
        <v>615</v>
      </c>
      <c r="J719" s="96" t="s">
        <v>501</v>
      </c>
      <c r="K719" s="77" t="str">
        <f t="shared" si="11"/>
        <v>Print Music - Miscellaneous - Woodwinds - Tenor Saxophone/Advanced (5,6)</v>
      </c>
    </row>
    <row r="720" spans="1:11" ht="12">
      <c r="A720" t="str">
        <f>IF(B720="Print Music",B720,B720&amp;" - "&amp;C720)</f>
        <v>Print Music</v>
      </c>
      <c r="B720" s="82" t="s">
        <v>889</v>
      </c>
      <c r="C720" s="82" t="s">
        <v>890</v>
      </c>
      <c r="D720" s="82" t="s">
        <v>615</v>
      </c>
      <c r="E720" s="101" t="str">
        <f>IF(B720="Print Music",C720&amp;" - "&amp;D720,D720)</f>
        <v>Miscellaneous - Woodwinds</v>
      </c>
      <c r="F720" s="120" t="s">
        <v>499</v>
      </c>
      <c r="G720" s="110">
        <f>IF(ISERROR(FIND("?",K720))=FALSE,"FIX",IF(COUNTIF(K:K,K719)&gt;1,"DUPE",""))</f>
      </c>
      <c r="H720" s="97" t="s">
        <v>1067</v>
      </c>
      <c r="I720" s="98" t="s">
        <v>615</v>
      </c>
      <c r="J720" s="96" t="s">
        <v>499</v>
      </c>
      <c r="K720" s="77" t="str">
        <f t="shared" si="11"/>
        <v>Print Music - Miscellaneous - Woodwinds - Tenor Saxophone/Beginner (1,2)</v>
      </c>
    </row>
    <row r="721" spans="1:11" ht="12">
      <c r="A721" t="str">
        <f>IF(B721="Print Music",B721,B721&amp;" - "&amp;C721)</f>
        <v>Print Music</v>
      </c>
      <c r="B721" s="82" t="s">
        <v>889</v>
      </c>
      <c r="C721" s="82" t="s">
        <v>890</v>
      </c>
      <c r="D721" s="82" t="s">
        <v>615</v>
      </c>
      <c r="E721" s="101" t="str">
        <f>IF(B721="Print Music",C721&amp;" - "&amp;D721,D721)</f>
        <v>Miscellaneous - Woodwinds</v>
      </c>
      <c r="F721" s="120" t="s">
        <v>500</v>
      </c>
      <c r="G721" s="110">
        <f>IF(ISERROR(FIND("?",K721))=FALSE,"FIX",IF(COUNTIF(K:K,K720)&gt;1,"DUPE",""))</f>
      </c>
      <c r="H721" s="97" t="s">
        <v>1067</v>
      </c>
      <c r="I721" s="98" t="s">
        <v>615</v>
      </c>
      <c r="J721" s="96" t="s">
        <v>500</v>
      </c>
      <c r="K721" s="77" t="str">
        <f t="shared" si="11"/>
        <v>Print Music - Miscellaneous - Woodwinds - Tenor Saxophone/Intermediate (3,4)</v>
      </c>
    </row>
    <row r="722" spans="1:11" ht="12">
      <c r="A722" t="str">
        <f>IF(B722="Print Music",B722,B722&amp;" - "&amp;C722)</f>
        <v>Print Music</v>
      </c>
      <c r="B722" s="82" t="s">
        <v>889</v>
      </c>
      <c r="C722" s="82" t="s">
        <v>890</v>
      </c>
      <c r="D722" s="82" t="s">
        <v>615</v>
      </c>
      <c r="E722" s="101" t="str">
        <f>IF(B722="Print Music",C722&amp;" - "&amp;D722,D722)</f>
        <v>Miscellaneous - Woodwinds</v>
      </c>
      <c r="F722" s="120" t="s">
        <v>643</v>
      </c>
      <c r="G722" s="110">
        <f>IF(ISERROR(FIND("?",K722))=FALSE,"FIX",IF(COUNTIF(K:K,K721)&gt;1,"DUPE",""))</f>
      </c>
      <c r="H722" s="97" t="s">
        <v>1067</v>
      </c>
      <c r="I722" s="98" t="s">
        <v>615</v>
      </c>
      <c r="J722" s="96" t="s">
        <v>643</v>
      </c>
      <c r="K722" s="77" t="str">
        <f t="shared" si="11"/>
        <v>Print Music - Miscellaneous - Woodwinds - Tenor Saxophone/Mixed Levels</v>
      </c>
    </row>
    <row r="723" spans="1:11" ht="12">
      <c r="A723" t="str">
        <f>IF(B723="Print Music",B723,B723&amp;" - "&amp;C723)</f>
        <v>Print Music</v>
      </c>
      <c r="B723" s="82" t="s">
        <v>889</v>
      </c>
      <c r="C723" s="82" t="s">
        <v>890</v>
      </c>
      <c r="D723" s="82" t="s">
        <v>615</v>
      </c>
      <c r="E723" s="101" t="str">
        <f>IF(B723="Print Music",C723&amp;" - "&amp;D723,D723)</f>
        <v>Miscellaneous - Woodwinds</v>
      </c>
      <c r="F723" s="120" t="s">
        <v>250</v>
      </c>
      <c r="G723" s="110">
        <f>IF(ISERROR(FIND("?",K723))=FALSE,"FIX",IF(COUNTIF(K:K,K722)&gt;1,"DUPE",""))</f>
      </c>
      <c r="H723" s="97" t="s">
        <v>1067</v>
      </c>
      <c r="I723" s="98" t="s">
        <v>615</v>
      </c>
      <c r="J723" s="84" t="s">
        <v>250</v>
      </c>
      <c r="K723" s="77" t="str">
        <f t="shared" si="11"/>
        <v>Print Music - Miscellaneous - Woodwinds -  </v>
      </c>
    </row>
    <row r="724" spans="1:11" ht="12">
      <c r="A724" t="str">
        <f>IF(B724="Print Music",B724,B724&amp;" - "&amp;C724)</f>
        <v>Print Music</v>
      </c>
      <c r="B724" s="82" t="s">
        <v>887</v>
      </c>
      <c r="C724" s="82" t="s">
        <v>886</v>
      </c>
      <c r="D724" s="82" t="s">
        <v>592</v>
      </c>
      <c r="E724" s="101" t="str">
        <f>IF(B724="Print Music",C724&amp;" - "&amp;D724,D724)</f>
        <v>Solo Performance Pieces - Brass</v>
      </c>
      <c r="F724" s="120" t="s">
        <v>845</v>
      </c>
      <c r="G724" s="110" t="str">
        <f>IF(ISERROR(FIND("?",K724))=FALSE,"FIX",IF(COUNTIF(K:K,K723)&gt;1,"DUPE",""))</f>
        <v>DUPE</v>
      </c>
      <c r="H724" s="93" t="s">
        <v>1101</v>
      </c>
      <c r="I724" s="92" t="s">
        <v>592</v>
      </c>
      <c r="J724" s="89" t="s">
        <v>845</v>
      </c>
      <c r="K724" s="77" t="str">
        <f t="shared" si="11"/>
        <v>Print Music - Solo Performance Pieces - Brass - Baritone</v>
      </c>
    </row>
    <row r="725" spans="1:11" ht="12">
      <c r="A725" t="str">
        <f>IF(B725="Print Music",B725,B725&amp;" - "&amp;C725)</f>
        <v>Print Music</v>
      </c>
      <c r="B725" s="82" t="s">
        <v>887</v>
      </c>
      <c r="C725" s="82" t="s">
        <v>886</v>
      </c>
      <c r="D725" s="82" t="s">
        <v>592</v>
      </c>
      <c r="E725" s="101" t="str">
        <f>IF(B725="Print Music",C725&amp;" - "&amp;D725,D725)</f>
        <v>Solo Performance Pieces - Brass</v>
      </c>
      <c r="F725" s="120" t="s">
        <v>843</v>
      </c>
      <c r="G725" s="110">
        <f>IF(ISERROR(FIND("?",K725))=FALSE,"FIX",IF(COUNTIF(K:K,K724)&gt;1,"DUPE",""))</f>
      </c>
      <c r="H725" s="93" t="s">
        <v>1101</v>
      </c>
      <c r="I725" s="92" t="s">
        <v>592</v>
      </c>
      <c r="J725" s="89" t="s">
        <v>843</v>
      </c>
      <c r="K725" s="77" t="str">
        <f t="shared" si="11"/>
        <v>Print Music - Solo Performance Pieces - Brass - French Horn</v>
      </c>
    </row>
    <row r="726" spans="1:11" ht="12">
      <c r="A726" t="str">
        <f>IF(B726="Print Music",B726,B726&amp;" - "&amp;C726)</f>
        <v>Print Music</v>
      </c>
      <c r="B726" s="82" t="s">
        <v>887</v>
      </c>
      <c r="C726" s="82" t="s">
        <v>886</v>
      </c>
      <c r="D726" s="82" t="s">
        <v>592</v>
      </c>
      <c r="E726" s="101" t="str">
        <f>IF(B726="Print Music",C726&amp;" - "&amp;D726,D726)</f>
        <v>Solo Performance Pieces - Brass</v>
      </c>
      <c r="F726" s="120" t="s">
        <v>847</v>
      </c>
      <c r="G726" s="110">
        <f>IF(ISERROR(FIND("?",K726))=FALSE,"FIX",IF(COUNTIF(K:K,K725)&gt;1,"DUPE",""))</f>
      </c>
      <c r="H726" s="93" t="s">
        <v>1101</v>
      </c>
      <c r="I726" s="92" t="s">
        <v>592</v>
      </c>
      <c r="J726" s="89" t="s">
        <v>847</v>
      </c>
      <c r="K726" s="77" t="str">
        <f t="shared" si="11"/>
        <v>Print Music - Solo Performance Pieces - Brass - Other Brass</v>
      </c>
    </row>
    <row r="727" spans="1:11" ht="12">
      <c r="A727" t="str">
        <f>IF(B727="Print Music",B727,B727&amp;" - "&amp;C727)</f>
        <v>Print Music</v>
      </c>
      <c r="B727" s="82" t="s">
        <v>887</v>
      </c>
      <c r="C727" s="82" t="s">
        <v>886</v>
      </c>
      <c r="D727" s="82" t="s">
        <v>592</v>
      </c>
      <c r="E727" s="101" t="str">
        <f>IF(B727="Print Music",C727&amp;" - "&amp;D727,D727)</f>
        <v>Solo Performance Pieces - Brass</v>
      </c>
      <c r="F727" s="120" t="s">
        <v>844</v>
      </c>
      <c r="G727" s="110">
        <f>IF(ISERROR(FIND("?",K727))=FALSE,"FIX",IF(COUNTIF(K:K,K726)&gt;1,"DUPE",""))</f>
      </c>
      <c r="H727" s="93" t="s">
        <v>1101</v>
      </c>
      <c r="I727" s="92" t="s">
        <v>592</v>
      </c>
      <c r="J727" s="89" t="s">
        <v>844</v>
      </c>
      <c r="K727" s="77" t="str">
        <f t="shared" si="11"/>
        <v>Print Music - Solo Performance Pieces - Brass - Trombone</v>
      </c>
    </row>
    <row r="728" spans="1:11" ht="12">
      <c r="A728" t="str">
        <f>IF(B728="Print Music",B728,B728&amp;" - "&amp;C728)</f>
        <v>Print Music</v>
      </c>
      <c r="B728" s="82" t="s">
        <v>887</v>
      </c>
      <c r="C728" s="82" t="s">
        <v>886</v>
      </c>
      <c r="D728" s="82" t="s">
        <v>592</v>
      </c>
      <c r="E728" s="101" t="str">
        <f>IF(B728="Print Music",C728&amp;" - "&amp;D728,D728)</f>
        <v>Solo Performance Pieces - Brass</v>
      </c>
      <c r="F728" s="120" t="s">
        <v>842</v>
      </c>
      <c r="G728" s="110">
        <f>IF(ISERROR(FIND("?",K728))=FALSE,"FIX",IF(COUNTIF(K:K,K727)&gt;1,"DUPE",""))</f>
      </c>
      <c r="H728" s="93" t="s">
        <v>1100</v>
      </c>
      <c r="I728" s="92" t="s">
        <v>592</v>
      </c>
      <c r="J728" s="89" t="s">
        <v>842</v>
      </c>
      <c r="K728" s="77" t="str">
        <f t="shared" si="11"/>
        <v>Print Music - Solo Performance Pieces - Brass - Trumpet/Cornet</v>
      </c>
    </row>
    <row r="729" spans="1:11" ht="12">
      <c r="A729" t="str">
        <f>IF(B729="Print Music",B729,B729&amp;" - "&amp;C729)</f>
        <v>Print Music</v>
      </c>
      <c r="B729" s="82" t="s">
        <v>887</v>
      </c>
      <c r="C729" s="82" t="s">
        <v>886</v>
      </c>
      <c r="D729" s="82" t="s">
        <v>592</v>
      </c>
      <c r="E729" s="101" t="str">
        <f>IF(B729="Print Music",C729&amp;" - "&amp;D729,D729)</f>
        <v>Solo Performance Pieces - Brass</v>
      </c>
      <c r="F729" s="120" t="s">
        <v>846</v>
      </c>
      <c r="G729" s="110">
        <f>IF(ISERROR(FIND("?",K729))=FALSE,"FIX",IF(COUNTIF(K:K,K728)&gt;1,"DUPE",""))</f>
      </c>
      <c r="H729" s="93" t="s">
        <v>1101</v>
      </c>
      <c r="I729" s="92" t="s">
        <v>592</v>
      </c>
      <c r="J729" s="89" t="s">
        <v>846</v>
      </c>
      <c r="K729" s="77" t="str">
        <f t="shared" si="11"/>
        <v>Print Music - Solo Performance Pieces - Brass - Tuba</v>
      </c>
    </row>
    <row r="730" spans="1:11" ht="12">
      <c r="A730" t="str">
        <f>IF(B730="Print Music",B730,B730&amp;" - "&amp;C730)</f>
        <v>Print Music</v>
      </c>
      <c r="B730" s="82" t="s">
        <v>887</v>
      </c>
      <c r="C730" s="82" t="s">
        <v>886</v>
      </c>
      <c r="D730" s="82" t="s">
        <v>589</v>
      </c>
      <c r="E730" s="101" t="str">
        <f>IF(B730="Print Music",C730&amp;" - "&amp;D730,D730)</f>
        <v>Solo Performance Pieces - Fretted</v>
      </c>
      <c r="F730" s="120" t="s">
        <v>13</v>
      </c>
      <c r="G730" s="110">
        <f>IF(ISERROR(FIND("?",K730))=FALSE,"FIX",IF(COUNTIF(K:K,K729)&gt;1,"DUPE",""))</f>
      </c>
      <c r="H730" s="93" t="s">
        <v>1049</v>
      </c>
      <c r="I730" s="92" t="s">
        <v>589</v>
      </c>
      <c r="J730" s="103" t="s">
        <v>1035</v>
      </c>
      <c r="K730" s="77" t="str">
        <f t="shared" si="11"/>
        <v>Print Music - Solo Performance Pieces - Fretted - Blues</v>
      </c>
    </row>
    <row r="731" spans="1:11" ht="12">
      <c r="A731" t="str">
        <f>IF(B731="Print Music",B731,B731&amp;" - "&amp;C731)</f>
        <v>Print Music</v>
      </c>
      <c r="B731" s="82" t="s">
        <v>887</v>
      </c>
      <c r="C731" s="82" t="s">
        <v>886</v>
      </c>
      <c r="D731" s="82" t="s">
        <v>589</v>
      </c>
      <c r="E731" s="101" t="str">
        <f>IF(B731="Print Music",C731&amp;" - "&amp;D731,D731)</f>
        <v>Solo Performance Pieces - Fretted</v>
      </c>
      <c r="F731" s="120" t="s">
        <v>14</v>
      </c>
      <c r="G731" s="110">
        <f>IF(ISERROR(FIND("?",K731))=FALSE,"FIX",IF(COUNTIF(K:K,K730)&gt;1,"DUPE",""))</f>
      </c>
      <c r="H731" s="93" t="s">
        <v>1097</v>
      </c>
      <c r="I731" s="92" t="s">
        <v>589</v>
      </c>
      <c r="J731" s="103" t="s">
        <v>1032</v>
      </c>
      <c r="K731" s="77" t="str">
        <f t="shared" si="11"/>
        <v>Print Music - Solo Performance Pieces - Fretted - Classical</v>
      </c>
    </row>
    <row r="732" spans="1:11" ht="12">
      <c r="A732" t="str">
        <f>IF(B732="Print Music",B732,B732&amp;" - "&amp;C732)</f>
        <v>Print Music</v>
      </c>
      <c r="B732" s="82" t="s">
        <v>887</v>
      </c>
      <c r="C732" s="82" t="s">
        <v>886</v>
      </c>
      <c r="D732" s="82" t="s">
        <v>589</v>
      </c>
      <c r="E732" s="101" t="str">
        <f>IF(B732="Print Music",C732&amp;" - "&amp;D732,D732)</f>
        <v>Solo Performance Pieces - Fretted</v>
      </c>
      <c r="F732" s="120" t="s">
        <v>15</v>
      </c>
      <c r="G732" s="110">
        <f>IF(ISERROR(FIND("?",K732))=FALSE,"FIX",IF(COUNTIF(K:K,K731)&gt;1,"DUPE",""))</f>
      </c>
      <c r="H732" s="93" t="s">
        <v>1049</v>
      </c>
      <c r="I732" s="92" t="s">
        <v>589</v>
      </c>
      <c r="J732" s="103" t="s">
        <v>1037</v>
      </c>
      <c r="K732" s="77" t="str">
        <f t="shared" si="11"/>
        <v>Print Music - Solo Performance Pieces - Fretted - Folk/Country</v>
      </c>
    </row>
    <row r="733" spans="1:11" ht="12">
      <c r="A733" t="str">
        <f>IF(B733="Print Music",B733,B733&amp;" - "&amp;C733)</f>
        <v>Print Music</v>
      </c>
      <c r="B733" s="82" t="s">
        <v>887</v>
      </c>
      <c r="C733" s="82" t="s">
        <v>886</v>
      </c>
      <c r="D733" s="82" t="s">
        <v>589</v>
      </c>
      <c r="E733" s="101" t="str">
        <f>IF(B733="Print Music",C733&amp;" - "&amp;D733,D733)</f>
        <v>Solo Performance Pieces - Fretted</v>
      </c>
      <c r="F733" s="120" t="s">
        <v>16</v>
      </c>
      <c r="G733" s="110">
        <f>IF(ISERROR(FIND("?",K733))=FALSE,"FIX",IF(COUNTIF(K:K,K732)&gt;1,"DUPE",""))</f>
      </c>
      <c r="H733" s="93" t="s">
        <v>1049</v>
      </c>
      <c r="I733" s="92" t="s">
        <v>589</v>
      </c>
      <c r="J733" s="103" t="s">
        <v>1034</v>
      </c>
      <c r="K733" s="77" t="str">
        <f t="shared" si="11"/>
        <v>Print Music - Solo Performance Pieces - Fretted - Jazz</v>
      </c>
    </row>
    <row r="734" spans="1:11" ht="12">
      <c r="A734" t="str">
        <f>IF(B734="Print Music",B734,B734&amp;" - "&amp;C734)</f>
        <v>Print Music</v>
      </c>
      <c r="B734" s="82" t="s">
        <v>887</v>
      </c>
      <c r="C734" s="82" t="s">
        <v>886</v>
      </c>
      <c r="D734" s="82" t="s">
        <v>589</v>
      </c>
      <c r="E734" s="101" t="str">
        <f>IF(B734="Print Music",C734&amp;" - "&amp;D734,D734)</f>
        <v>Solo Performance Pieces - Fretted</v>
      </c>
      <c r="F734" s="120" t="s">
        <v>17</v>
      </c>
      <c r="G734" s="110">
        <f>IF(ISERROR(FIND("?",K734))=FALSE,"FIX",IF(COUNTIF(K:K,K733)&gt;1,"DUPE",""))</f>
      </c>
      <c r="H734" s="93" t="s">
        <v>1049</v>
      </c>
      <c r="I734" s="92" t="s">
        <v>589</v>
      </c>
      <c r="J734" s="103" t="s">
        <v>1033</v>
      </c>
      <c r="K734" s="77" t="str">
        <f t="shared" si="11"/>
        <v>Print Music - Solo Performance Pieces - Fretted - Musicals/Movies/Kids</v>
      </c>
    </row>
    <row r="735" spans="1:11" ht="12">
      <c r="A735" t="str">
        <f>IF(B735="Print Music",B735,B735&amp;" - "&amp;C735)</f>
        <v>Print Music</v>
      </c>
      <c r="B735" s="82" t="s">
        <v>887</v>
      </c>
      <c r="C735" s="82" t="s">
        <v>886</v>
      </c>
      <c r="D735" s="82" t="s">
        <v>589</v>
      </c>
      <c r="E735" s="101" t="str">
        <f>IF(B735="Print Music",C735&amp;" - "&amp;D735,D735)</f>
        <v>Solo Performance Pieces - Fretted</v>
      </c>
      <c r="F735" s="120" t="s">
        <v>18</v>
      </c>
      <c r="G735" s="110">
        <f>IF(ISERROR(FIND("?",K735))=FALSE,"FIX",IF(COUNTIF(K:K,K734)&gt;1,"DUPE",""))</f>
      </c>
      <c r="H735" s="93" t="s">
        <v>1049</v>
      </c>
      <c r="I735" s="92" t="s">
        <v>589</v>
      </c>
      <c r="J735" s="103" t="s">
        <v>1036</v>
      </c>
      <c r="K735" s="77" t="str">
        <f t="shared" si="11"/>
        <v>Print Music - Solo Performance Pieces - Fretted - Pop/Rock/R &amp; B</v>
      </c>
    </row>
    <row r="736" spans="1:11" ht="12">
      <c r="A736" t="str">
        <f>IF(B736="Print Music",B736,B736&amp;" - "&amp;C736)</f>
        <v>Print Music</v>
      </c>
      <c r="B736" s="82" t="s">
        <v>887</v>
      </c>
      <c r="C736" s="82" t="s">
        <v>886</v>
      </c>
      <c r="D736" s="82" t="s">
        <v>589</v>
      </c>
      <c r="E736" s="101" t="str">
        <f>IF(B736="Print Music",C736&amp;" - "&amp;D736,D736)</f>
        <v>Solo Performance Pieces - Fretted</v>
      </c>
      <c r="F736" s="120" t="s">
        <v>19</v>
      </c>
      <c r="G736" s="110">
        <f>IF(ISERROR(FIND("?",K736))=FALSE,"FIX",IF(COUNTIF(K:K,K735)&gt;1,"DUPE",""))</f>
      </c>
      <c r="H736" s="93" t="s">
        <v>1049</v>
      </c>
      <c r="I736" s="92" t="s">
        <v>589</v>
      </c>
      <c r="J736" s="103" t="s">
        <v>1038</v>
      </c>
      <c r="K736" s="77" t="str">
        <f t="shared" si="11"/>
        <v>Print Music - Solo Performance Pieces - Fretted - Religious/Holidays</v>
      </c>
    </row>
    <row r="737" spans="1:11" ht="12">
      <c r="A737" t="str">
        <f>IF(B737="Print Music",B737,B737&amp;" - "&amp;C737)</f>
        <v>Print Music</v>
      </c>
      <c r="B737" s="82" t="s">
        <v>887</v>
      </c>
      <c r="C737" s="82" t="s">
        <v>886</v>
      </c>
      <c r="D737" s="82" t="s">
        <v>589</v>
      </c>
      <c r="E737" s="101" t="str">
        <f>IF(B737="Print Music",C737&amp;" - "&amp;D737,D737)</f>
        <v>Solo Performance Pieces - Fretted</v>
      </c>
      <c r="F737" s="120" t="s">
        <v>20</v>
      </c>
      <c r="G737" s="110">
        <f>IF(ISERROR(FIND("?",K737))=FALSE,"FIX",IF(COUNTIF(K:K,K736)&gt;1,"DUPE",""))</f>
      </c>
      <c r="H737" s="93" t="s">
        <v>1049</v>
      </c>
      <c r="I737" s="92" t="s">
        <v>589</v>
      </c>
      <c r="J737" s="103" t="s">
        <v>1039</v>
      </c>
      <c r="K737" s="77" t="str">
        <f t="shared" si="11"/>
        <v>Print Music - Solo Performance Pieces - Fretted - World</v>
      </c>
    </row>
    <row r="738" spans="1:11" ht="12">
      <c r="A738" t="str">
        <f>IF(B738="Print Music",B738,B738&amp;" - "&amp;C738)</f>
        <v>Print Music</v>
      </c>
      <c r="B738" s="82" t="s">
        <v>887</v>
      </c>
      <c r="C738" s="82" t="s">
        <v>886</v>
      </c>
      <c r="D738" s="82" t="s">
        <v>687</v>
      </c>
      <c r="E738" s="101" t="str">
        <f>IF(B738="Print Music",C738&amp;" - "&amp;D738,D738)</f>
        <v>Solo Performance Pieces - Miscellaneous</v>
      </c>
      <c r="F738" s="120" t="s">
        <v>852</v>
      </c>
      <c r="G738" s="110">
        <f>IF(ISERROR(FIND("?",K738))=FALSE,"FIX",IF(COUNTIF(K:K,K737)&gt;1,"DUPE",""))</f>
      </c>
      <c r="H738" s="93" t="s">
        <v>1102</v>
      </c>
      <c r="I738" s="92" t="s">
        <v>687</v>
      </c>
      <c r="J738" s="89" t="s">
        <v>852</v>
      </c>
      <c r="K738" s="77" t="str">
        <f t="shared" si="11"/>
        <v>Print Music - Solo Performance Pieces - Miscellaneous - Accordion</v>
      </c>
    </row>
    <row r="739" spans="1:11" ht="12">
      <c r="A739" t="str">
        <f>IF(B739="Print Music",B739,B739&amp;" - "&amp;C739)</f>
        <v>Print Music</v>
      </c>
      <c r="B739" s="82" t="s">
        <v>887</v>
      </c>
      <c r="C739" s="82" t="s">
        <v>886</v>
      </c>
      <c r="D739" s="82" t="s">
        <v>687</v>
      </c>
      <c r="E739" s="101" t="str">
        <f>IF(B739="Print Music",C739&amp;" - "&amp;D739,D739)</f>
        <v>Solo Performance Pieces - Miscellaneous</v>
      </c>
      <c r="F739" s="120" t="s">
        <v>853</v>
      </c>
      <c r="G739" s="110">
        <f>IF(ISERROR(FIND("?",K739))=FALSE,"FIX",IF(COUNTIF(K:K,K738)&gt;1,"DUPE",""))</f>
      </c>
      <c r="H739" s="93" t="s">
        <v>1103</v>
      </c>
      <c r="I739" s="92" t="s">
        <v>687</v>
      </c>
      <c r="J739" s="89" t="s">
        <v>853</v>
      </c>
      <c r="K739" s="77" t="str">
        <f t="shared" si="11"/>
        <v>Print Music - Solo Performance Pieces - Miscellaneous - Autoharp</v>
      </c>
    </row>
    <row r="740" spans="1:11" ht="12">
      <c r="A740" t="str">
        <f>IF(B740="Print Music",B740,B740&amp;" - "&amp;C740)</f>
        <v>Print Music</v>
      </c>
      <c r="B740" s="82" t="s">
        <v>887</v>
      </c>
      <c r="C740" s="82" t="s">
        <v>886</v>
      </c>
      <c r="D740" s="82" t="s">
        <v>687</v>
      </c>
      <c r="E740" s="101" t="str">
        <f>IF(B740="Print Music",C740&amp;" - "&amp;D740,D740)</f>
        <v>Solo Performance Pieces - Miscellaneous</v>
      </c>
      <c r="F740" s="120" t="s">
        <v>854</v>
      </c>
      <c r="G740" s="110">
        <f>IF(ISERROR(FIND("?",K740))=FALSE,"FIX",IF(COUNTIF(K:K,K739)&gt;1,"DUPE",""))</f>
      </c>
      <c r="H740" s="93" t="s">
        <v>1103</v>
      </c>
      <c r="I740" s="92" t="s">
        <v>687</v>
      </c>
      <c r="J740" s="89" t="s">
        <v>854</v>
      </c>
      <c r="K740" s="77" t="str">
        <f t="shared" si="11"/>
        <v>Print Music - Solo Performance Pieces - Miscellaneous - Bagpipes</v>
      </c>
    </row>
    <row r="741" spans="1:11" ht="12">
      <c r="A741" t="str">
        <f>IF(B741="Print Music",B741,B741&amp;" - "&amp;C741)</f>
        <v>Print Music</v>
      </c>
      <c r="B741" s="82" t="s">
        <v>887</v>
      </c>
      <c r="C741" s="82" t="s">
        <v>886</v>
      </c>
      <c r="D741" s="82" t="s">
        <v>687</v>
      </c>
      <c r="E741" s="101" t="str">
        <f>IF(B741="Print Music",C741&amp;" - "&amp;D741,D741)</f>
        <v>Solo Performance Pieces - Miscellaneous</v>
      </c>
      <c r="F741" s="120" t="s">
        <v>855</v>
      </c>
      <c r="G741" s="110">
        <f>IF(ISERROR(FIND("?",K741))=FALSE,"FIX",IF(COUNTIF(K:K,K740)&gt;1,"DUPE",""))</f>
      </c>
      <c r="H741" s="93" t="s">
        <v>1103</v>
      </c>
      <c r="I741" s="92" t="s">
        <v>687</v>
      </c>
      <c r="J741" s="89" t="s">
        <v>855</v>
      </c>
      <c r="K741" s="77" t="str">
        <f t="shared" si="11"/>
        <v>Print Music - Solo Performance Pieces - Miscellaneous - Harmonica</v>
      </c>
    </row>
    <row r="742" spans="1:11" ht="12">
      <c r="A742" t="str">
        <f>IF(B742="Print Music",B742,B742&amp;" - "&amp;C742)</f>
        <v>Print Music</v>
      </c>
      <c r="B742" s="82" t="s">
        <v>887</v>
      </c>
      <c r="C742" s="82" t="s">
        <v>886</v>
      </c>
      <c r="D742" s="82" t="s">
        <v>687</v>
      </c>
      <c r="E742" s="101" t="str">
        <f>IF(B742="Print Music",C742&amp;" - "&amp;D742,D742)</f>
        <v>Solo Performance Pieces - Miscellaneous</v>
      </c>
      <c r="F742" s="120" t="s">
        <v>857</v>
      </c>
      <c r="G742" s="110">
        <f>IF(ISERROR(FIND("?",K742))=FALSE,"FIX",IF(COUNTIF(K:K,K741)&gt;1,"DUPE",""))</f>
      </c>
      <c r="H742" s="93" t="s">
        <v>1103</v>
      </c>
      <c r="I742" s="92" t="s">
        <v>687</v>
      </c>
      <c r="J742" s="89" t="s">
        <v>857</v>
      </c>
      <c r="K742" s="77" t="str">
        <f t="shared" si="11"/>
        <v>Print Music - Solo Performance Pieces - Miscellaneous - Other Misc.</v>
      </c>
    </row>
    <row r="743" spans="1:11" ht="12">
      <c r="A743" t="str">
        <f>IF(B743="Print Music",B743,B743&amp;" - "&amp;C743)</f>
        <v>Print Music</v>
      </c>
      <c r="B743" s="82" t="s">
        <v>887</v>
      </c>
      <c r="C743" s="82" t="s">
        <v>886</v>
      </c>
      <c r="D743" s="82" t="s">
        <v>687</v>
      </c>
      <c r="E743" s="101" t="str">
        <f>IF(B743="Print Music",C743&amp;" - "&amp;D743,D743)</f>
        <v>Solo Performance Pieces - Miscellaneous</v>
      </c>
      <c r="F743" s="120" t="s">
        <v>856</v>
      </c>
      <c r="G743" s="110">
        <f>IF(ISERROR(FIND("?",K743))=FALSE,"FIX",IF(COUNTIF(K:K,K742)&gt;1,"DUPE",""))</f>
      </c>
      <c r="H743" s="93" t="s">
        <v>1103</v>
      </c>
      <c r="I743" s="92" t="s">
        <v>687</v>
      </c>
      <c r="J743" s="89" t="s">
        <v>856</v>
      </c>
      <c r="K743" s="77" t="str">
        <f t="shared" si="11"/>
        <v>Print Music - Solo Performance Pieces - Miscellaneous - Tinwhistle</v>
      </c>
    </row>
    <row r="744" spans="1:11" ht="12">
      <c r="A744" t="str">
        <f>IF(B744="Print Music",B744,B744&amp;" - "&amp;C744)</f>
        <v>Print Music</v>
      </c>
      <c r="B744" s="82" t="s">
        <v>887</v>
      </c>
      <c r="C744" s="82" t="s">
        <v>886</v>
      </c>
      <c r="D744" s="82" t="s">
        <v>440</v>
      </c>
      <c r="E744" s="101" t="str">
        <f>IF(B744="Print Music",C744&amp;" - "&amp;D744,D744)</f>
        <v>Solo Performance Pieces - Percussion</v>
      </c>
      <c r="F744" s="120" t="s">
        <v>848</v>
      </c>
      <c r="G744" s="110">
        <f>IF(ISERROR(FIND("?",K744))=FALSE,"FIX",IF(COUNTIF(K:K,K743)&gt;1,"DUPE",""))</f>
      </c>
      <c r="H744" s="93" t="s">
        <v>1101</v>
      </c>
      <c r="I744" s="92" t="s">
        <v>440</v>
      </c>
      <c r="J744" s="89" t="s">
        <v>848</v>
      </c>
      <c r="K744" s="77" t="str">
        <f t="shared" si="11"/>
        <v>Print Music - Solo Performance Pieces - Percussion - Drum</v>
      </c>
    </row>
    <row r="745" spans="1:11" ht="12">
      <c r="A745" t="str">
        <f>IF(B745="Print Music",B745,B745&amp;" - "&amp;C745)</f>
        <v>Print Music</v>
      </c>
      <c r="B745" s="82" t="s">
        <v>887</v>
      </c>
      <c r="C745" s="82" t="s">
        <v>886</v>
      </c>
      <c r="D745" s="82" t="s">
        <v>440</v>
      </c>
      <c r="E745" s="101" t="str">
        <f>IF(B745="Print Music",C745&amp;" - "&amp;D745,D745)</f>
        <v>Solo Performance Pieces - Percussion</v>
      </c>
      <c r="F745" s="120" t="s">
        <v>849</v>
      </c>
      <c r="G745" s="110">
        <f>IF(ISERROR(FIND("?",K745))=FALSE,"FIX",IF(COUNTIF(K:K,K744)&gt;1,"DUPE",""))</f>
      </c>
      <c r="H745" s="93" t="s">
        <v>1102</v>
      </c>
      <c r="I745" s="92" t="s">
        <v>440</v>
      </c>
      <c r="J745" s="89" t="s">
        <v>849</v>
      </c>
      <c r="K745" s="77" t="str">
        <f t="shared" si="11"/>
        <v>Print Music - Solo Performance Pieces - Percussion - Mallet</v>
      </c>
    </row>
    <row r="746" spans="1:11" ht="12">
      <c r="A746" t="str">
        <f>IF(B746="Print Music",B746,B746&amp;" - "&amp;C746)</f>
        <v>Print Music</v>
      </c>
      <c r="B746" s="82" t="s">
        <v>887</v>
      </c>
      <c r="C746" s="82" t="s">
        <v>886</v>
      </c>
      <c r="D746" s="82" t="s">
        <v>440</v>
      </c>
      <c r="E746" s="101" t="str">
        <f>IF(B746="Print Music",C746&amp;" - "&amp;D746,D746)</f>
        <v>Solo Performance Pieces - Percussion</v>
      </c>
      <c r="F746" s="120" t="s">
        <v>851</v>
      </c>
      <c r="G746" s="110">
        <f>IF(ISERROR(FIND("?",K746))=FALSE,"FIX",IF(COUNTIF(K:K,K745)&gt;1,"DUPE",""))</f>
      </c>
      <c r="H746" s="93" t="s">
        <v>1102</v>
      </c>
      <c r="I746" s="92" t="s">
        <v>440</v>
      </c>
      <c r="J746" s="89" t="s">
        <v>851</v>
      </c>
      <c r="K746" s="77" t="str">
        <f t="shared" si="11"/>
        <v>Print Music - Solo Performance Pieces - Percussion - Other Percussion</v>
      </c>
    </row>
    <row r="747" spans="1:11" ht="12">
      <c r="A747" t="str">
        <f>IF(B747="Print Music",B747,B747&amp;" - "&amp;C747)</f>
        <v>Print Music</v>
      </c>
      <c r="B747" s="82" t="s">
        <v>887</v>
      </c>
      <c r="C747" s="82" t="s">
        <v>886</v>
      </c>
      <c r="D747" s="82" t="s">
        <v>440</v>
      </c>
      <c r="E747" s="101" t="str">
        <f>IF(B747="Print Music",C747&amp;" - "&amp;D747,D747)</f>
        <v>Solo Performance Pieces - Percussion</v>
      </c>
      <c r="F747" s="120" t="s">
        <v>850</v>
      </c>
      <c r="G747" s="110">
        <f>IF(ISERROR(FIND("?",K747))=FALSE,"FIX",IF(COUNTIF(K:K,K746)&gt;1,"DUPE",""))</f>
      </c>
      <c r="H747" s="93" t="s">
        <v>1102</v>
      </c>
      <c r="I747" s="92" t="s">
        <v>440</v>
      </c>
      <c r="J747" s="89" t="s">
        <v>850</v>
      </c>
      <c r="K747" s="77" t="str">
        <f t="shared" si="11"/>
        <v>Print Music - Solo Performance Pieces - Percussion - Timpani</v>
      </c>
    </row>
    <row r="748" spans="1:11" ht="12">
      <c r="A748" t="str">
        <f>IF(B748="Print Music",B748,B748&amp;" - "&amp;C748)</f>
        <v>Print Music</v>
      </c>
      <c r="B748" s="82" t="s">
        <v>887</v>
      </c>
      <c r="C748" s="82" t="s">
        <v>886</v>
      </c>
      <c r="D748" s="82" t="s">
        <v>580</v>
      </c>
      <c r="E748" s="101" t="str">
        <f>IF(B748="Print Music",C748&amp;" - "&amp;D748,D748)</f>
        <v>Solo Performance Pieces - Piano/Keyboard</v>
      </c>
      <c r="F748" s="120" t="s">
        <v>21</v>
      </c>
      <c r="G748" s="110">
        <f>IF(ISERROR(FIND("?",K748))=FALSE,"FIX",IF(COUNTIF(K:K,K747)&gt;1,"DUPE",""))</f>
      </c>
      <c r="H748" s="93" t="s">
        <v>1009</v>
      </c>
      <c r="I748" s="92" t="s">
        <v>580</v>
      </c>
      <c r="J748" s="103" t="s">
        <v>1010</v>
      </c>
      <c r="K748" s="77" t="str">
        <f t="shared" si="11"/>
        <v>Print Music - Solo Performance Pieces - Piano/Keyboard - Classical/Opera</v>
      </c>
    </row>
    <row r="749" spans="1:11" ht="12">
      <c r="A749" t="str">
        <f>IF(B749="Print Music",B749,B749&amp;" - "&amp;C749)</f>
        <v>Print Music</v>
      </c>
      <c r="B749" s="82" t="s">
        <v>887</v>
      </c>
      <c r="C749" s="82" t="s">
        <v>886</v>
      </c>
      <c r="D749" s="82" t="s">
        <v>580</v>
      </c>
      <c r="E749" s="101" t="str">
        <f>IF(B749="Print Music",C749&amp;" - "&amp;D749,D749)</f>
        <v>Solo Performance Pieces - Piano/Keyboard</v>
      </c>
      <c r="F749" s="120" t="s">
        <v>22</v>
      </c>
      <c r="G749" s="110">
        <f>IF(ISERROR(FIND("?",K749))=FALSE,"FIX",IF(COUNTIF(K:K,K748)&gt;1,"DUPE",""))</f>
      </c>
      <c r="H749" s="93" t="s">
        <v>1129</v>
      </c>
      <c r="I749" s="92" t="s">
        <v>580</v>
      </c>
      <c r="J749" s="103" t="s">
        <v>1095</v>
      </c>
      <c r="K749" s="77" t="str">
        <f t="shared" si="11"/>
        <v>Print Music - Solo Performance Pieces - Piano/Keyboard - Folk/Country</v>
      </c>
    </row>
    <row r="750" spans="1:11" ht="12">
      <c r="A750" t="str">
        <f>IF(B750="Print Music",B750,B750&amp;" - "&amp;C750)</f>
        <v>Print Music</v>
      </c>
      <c r="B750" s="82" t="s">
        <v>887</v>
      </c>
      <c r="C750" s="82" t="s">
        <v>886</v>
      </c>
      <c r="D750" s="82" t="s">
        <v>580</v>
      </c>
      <c r="E750" s="101" t="str">
        <f>IF(B750="Print Music",C750&amp;" - "&amp;D750,D750)</f>
        <v>Solo Performance Pieces - Piano/Keyboard</v>
      </c>
      <c r="F750" s="120" t="s">
        <v>23</v>
      </c>
      <c r="G750" s="110">
        <f>IF(ISERROR(FIND("?",K750))=FALSE,"FIX",IF(COUNTIF(K:K,K749)&gt;1,"DUPE",""))</f>
      </c>
      <c r="H750" s="93" t="s">
        <v>1129</v>
      </c>
      <c r="I750" s="92" t="s">
        <v>580</v>
      </c>
      <c r="J750" s="103" t="s">
        <v>1088</v>
      </c>
      <c r="K750" s="77" t="str">
        <f t="shared" si="11"/>
        <v>Print Music - Solo Performance Pieces - Piano/Keyboard - Jazz-Piano</v>
      </c>
    </row>
    <row r="751" spans="1:11" ht="12">
      <c r="A751" t="str">
        <f>IF(B751="Print Music",B751,B751&amp;" - "&amp;C751)</f>
        <v>Print Music</v>
      </c>
      <c r="B751" s="82" t="s">
        <v>887</v>
      </c>
      <c r="C751" s="82" t="s">
        <v>886</v>
      </c>
      <c r="D751" s="82" t="s">
        <v>580</v>
      </c>
      <c r="E751" s="101" t="str">
        <f>IF(B751="Print Music",C751&amp;" - "&amp;D751,D751)</f>
        <v>Solo Performance Pieces - Piano/Keyboard</v>
      </c>
      <c r="F751" s="120" t="s">
        <v>24</v>
      </c>
      <c r="G751" s="110">
        <f>IF(ISERROR(FIND("?",K751))=FALSE,"FIX",IF(COUNTIF(K:K,K750)&gt;1,"DUPE",""))</f>
      </c>
      <c r="H751" s="93" t="s">
        <v>1129</v>
      </c>
      <c r="I751" s="92" t="s">
        <v>580</v>
      </c>
      <c r="J751" s="103" t="s">
        <v>1094</v>
      </c>
      <c r="K751" s="77" t="str">
        <f t="shared" si="11"/>
        <v>Print Music - Solo Performance Pieces - Piano/Keyboard - Musicals/Movies/Kids</v>
      </c>
    </row>
    <row r="752" spans="1:11" ht="12">
      <c r="A752" t="str">
        <f>IF(B752="Print Music",B752,B752&amp;" - "&amp;C752)</f>
        <v>Print Music</v>
      </c>
      <c r="B752" s="82" t="s">
        <v>887</v>
      </c>
      <c r="C752" s="82" t="s">
        <v>886</v>
      </c>
      <c r="D752" s="82" t="s">
        <v>580</v>
      </c>
      <c r="E752" s="101" t="str">
        <f>IF(B752="Print Music",C752&amp;" - "&amp;D752,D752)</f>
        <v>Solo Performance Pieces - Piano/Keyboard</v>
      </c>
      <c r="F752" s="120" t="s">
        <v>18</v>
      </c>
      <c r="G752" s="110">
        <f>IF(ISERROR(FIND("?",K752))=FALSE,"FIX",IF(COUNTIF(K:K,K751)&gt;1,"DUPE",""))</f>
      </c>
      <c r="H752" s="93" t="s">
        <v>1129</v>
      </c>
      <c r="I752" s="92" t="s">
        <v>580</v>
      </c>
      <c r="J752" s="103" t="s">
        <v>1089</v>
      </c>
      <c r="K752" s="77" t="str">
        <f t="shared" si="11"/>
        <v>Print Music - Solo Performance Pieces - Piano/Keyboard - Pop/Rock/R &amp; B</v>
      </c>
    </row>
    <row r="753" spans="1:11" ht="12">
      <c r="A753" t="str">
        <f>IF(B753="Print Music",B753,B753&amp;" - "&amp;C753)</f>
        <v>Print Music</v>
      </c>
      <c r="B753" s="82" t="s">
        <v>887</v>
      </c>
      <c r="C753" s="82" t="s">
        <v>886</v>
      </c>
      <c r="D753" s="82" t="s">
        <v>580</v>
      </c>
      <c r="E753" s="101" t="str">
        <f>IF(B753="Print Music",C753&amp;" - "&amp;D753,D753)</f>
        <v>Solo Performance Pieces - Piano/Keyboard</v>
      </c>
      <c r="F753" s="120" t="s">
        <v>19</v>
      </c>
      <c r="G753" s="110">
        <f>IF(ISERROR(FIND("?",K753))=FALSE,"FIX",IF(COUNTIF(K:K,K752)&gt;1,"DUPE",""))</f>
      </c>
      <c r="H753" s="93" t="s">
        <v>1129</v>
      </c>
      <c r="I753" s="92" t="s">
        <v>580</v>
      </c>
      <c r="J753" s="103" t="s">
        <v>948</v>
      </c>
      <c r="K753" s="77" t="str">
        <f t="shared" si="11"/>
        <v>Print Music - Solo Performance Pieces - Piano/Keyboard - Religious/Holidays</v>
      </c>
    </row>
    <row r="754" spans="1:11" ht="12">
      <c r="A754" t="str">
        <f>IF(B754="Print Music",B754,B754&amp;" - "&amp;C754)</f>
        <v>Print Music</v>
      </c>
      <c r="B754" s="82" t="s">
        <v>887</v>
      </c>
      <c r="C754" s="82" t="s">
        <v>886</v>
      </c>
      <c r="D754" s="82" t="s">
        <v>580</v>
      </c>
      <c r="E754" s="101" t="str">
        <f>IF(B754="Print Music",C754&amp;" - "&amp;D754,D754)</f>
        <v>Solo Performance Pieces - Piano/Keyboard</v>
      </c>
      <c r="F754" s="120" t="s">
        <v>20</v>
      </c>
      <c r="G754" s="110">
        <f>IF(ISERROR(FIND("?",K754))=FALSE,"FIX",IF(COUNTIF(K:K,K753)&gt;1,"DUPE",""))</f>
      </c>
      <c r="H754" s="93" t="s">
        <v>1129</v>
      </c>
      <c r="I754" s="92" t="s">
        <v>580</v>
      </c>
      <c r="J754" s="103" t="s">
        <v>1096</v>
      </c>
      <c r="K754" s="77" t="str">
        <f t="shared" si="11"/>
        <v>Print Music - Solo Performance Pieces - Piano/Keyboard - World</v>
      </c>
    </row>
    <row r="755" spans="1:11" ht="12">
      <c r="A755" t="str">
        <f>IF(B755="Print Music",B755,B755&amp;" - "&amp;C755)</f>
        <v>Print Music</v>
      </c>
      <c r="B755" s="82" t="s">
        <v>887</v>
      </c>
      <c r="C755" s="82" t="s">
        <v>886</v>
      </c>
      <c r="D755" s="82" t="s">
        <v>591</v>
      </c>
      <c r="E755" s="101" t="str">
        <f>IF(B755="Print Music",C755&amp;" - "&amp;D755,D755)</f>
        <v>Solo Performance Pieces - Strings</v>
      </c>
      <c r="F755" s="120" t="s">
        <v>226</v>
      </c>
      <c r="G755" s="110">
        <f>IF(ISERROR(FIND("?",K755))=FALSE,"FIX",IF(COUNTIF(K:K,K754)&gt;1,"DUPE",""))</f>
      </c>
      <c r="H755" s="93" t="s">
        <v>1098</v>
      </c>
      <c r="I755" s="92" t="s">
        <v>591</v>
      </c>
      <c r="J755" s="103" t="s">
        <v>226</v>
      </c>
      <c r="K755" s="77" t="str">
        <f t="shared" si="11"/>
        <v>Print Music - Solo Performance Pieces - Strings - Bass</v>
      </c>
    </row>
    <row r="756" spans="1:11" ht="12">
      <c r="A756" t="str">
        <f>IF(B756="Print Music",B756,B756&amp;" - "&amp;C756)</f>
        <v>Print Music</v>
      </c>
      <c r="B756" s="82" t="s">
        <v>887</v>
      </c>
      <c r="C756" s="82" t="s">
        <v>886</v>
      </c>
      <c r="D756" s="82" t="s">
        <v>591</v>
      </c>
      <c r="E756" s="101" t="str">
        <f>IF(B756="Print Music",C756&amp;" - "&amp;D756,D756)</f>
        <v>Solo Performance Pieces - Strings</v>
      </c>
      <c r="F756" s="120" t="s">
        <v>227</v>
      </c>
      <c r="G756" s="110">
        <f>IF(ISERROR(FIND("?",K756))=FALSE,"FIX",IF(COUNTIF(K:K,K755)&gt;1,"DUPE",""))</f>
      </c>
      <c r="H756" s="93" t="s">
        <v>1098</v>
      </c>
      <c r="I756" s="92" t="s">
        <v>591</v>
      </c>
      <c r="J756" s="103" t="s">
        <v>227</v>
      </c>
      <c r="K756" s="77" t="str">
        <f t="shared" si="11"/>
        <v>Print Music - Solo Performance Pieces - Strings - Cello</v>
      </c>
    </row>
    <row r="757" spans="1:11" ht="12">
      <c r="A757" t="str">
        <f>IF(B757="Print Music",B757,B757&amp;" - "&amp;C757)</f>
        <v>Print Music</v>
      </c>
      <c r="B757" s="82" t="s">
        <v>887</v>
      </c>
      <c r="C757" s="82" t="s">
        <v>886</v>
      </c>
      <c r="D757" s="82" t="s">
        <v>591</v>
      </c>
      <c r="E757" s="101" t="str">
        <f>IF(B757="Print Music",C757&amp;" - "&amp;D757,D757)</f>
        <v>Solo Performance Pieces - Strings</v>
      </c>
      <c r="F757" s="120" t="s">
        <v>828</v>
      </c>
      <c r="G757" s="110">
        <f>IF(ISERROR(FIND("?",K757))=FALSE,"FIX",IF(COUNTIF(K:K,K756)&gt;1,"DUPE",""))</f>
      </c>
      <c r="H757" s="93" t="s">
        <v>1098</v>
      </c>
      <c r="I757" s="92" t="s">
        <v>591</v>
      </c>
      <c r="J757" s="103" t="s">
        <v>828</v>
      </c>
      <c r="K757" s="77" t="str">
        <f t="shared" si="11"/>
        <v>Print Music - Solo Performance Pieces - Strings - Harp</v>
      </c>
    </row>
    <row r="758" spans="1:11" ht="12">
      <c r="A758" t="str">
        <f>IF(B758="Print Music",B758,B758&amp;" - "&amp;C758)</f>
        <v>Print Music</v>
      </c>
      <c r="B758" s="82" t="s">
        <v>887</v>
      </c>
      <c r="C758" s="82" t="s">
        <v>886</v>
      </c>
      <c r="D758" s="82" t="s">
        <v>591</v>
      </c>
      <c r="E758" s="101" t="str">
        <f>IF(B758="Print Music",C758&amp;" - "&amp;D758,D758)</f>
        <v>Solo Performance Pieces - Strings</v>
      </c>
      <c r="F758" s="120" t="s">
        <v>829</v>
      </c>
      <c r="G758" s="110">
        <f>IF(ISERROR(FIND("?",K758))=FALSE,"FIX",IF(COUNTIF(K:K,K757)&gt;1,"DUPE",""))</f>
      </c>
      <c r="H758" s="93" t="s">
        <v>1098</v>
      </c>
      <c r="I758" s="92" t="s">
        <v>591</v>
      </c>
      <c r="J758" s="103" t="s">
        <v>829</v>
      </c>
      <c r="K758" s="77" t="str">
        <f t="shared" si="11"/>
        <v>Print Music - Solo Performance Pieces - Strings - Other Strings</v>
      </c>
    </row>
    <row r="759" spans="1:11" ht="12">
      <c r="A759" t="str">
        <f>IF(B759="Print Music",B759,B759&amp;" - "&amp;C759)</f>
        <v>Print Music</v>
      </c>
      <c r="B759" s="82" t="s">
        <v>887</v>
      </c>
      <c r="C759" s="82" t="s">
        <v>886</v>
      </c>
      <c r="D759" s="82" t="s">
        <v>591</v>
      </c>
      <c r="E759" s="101" t="str">
        <f>IF(B759="Print Music",C759&amp;" - "&amp;D759,D759)</f>
        <v>Solo Performance Pieces - Strings</v>
      </c>
      <c r="F759" s="120" t="s">
        <v>830</v>
      </c>
      <c r="G759" s="110">
        <f>IF(ISERROR(FIND("?",K759))=FALSE,"FIX",IF(COUNTIF(K:K,K758)&gt;1,"DUPE",""))</f>
      </c>
      <c r="H759" s="93" t="s">
        <v>1098</v>
      </c>
      <c r="I759" s="92" t="s">
        <v>591</v>
      </c>
      <c r="J759" s="103" t="s">
        <v>830</v>
      </c>
      <c r="K759" s="77" t="str">
        <f t="shared" si="11"/>
        <v>Print Music - Solo Performance Pieces - Strings - String </v>
      </c>
    </row>
    <row r="760" spans="1:11" ht="12">
      <c r="A760" t="str">
        <f>IF(B760="Print Music",B760,B760&amp;" - "&amp;C760)</f>
        <v>Print Music</v>
      </c>
      <c r="B760" s="82" t="s">
        <v>887</v>
      </c>
      <c r="C760" s="82" t="s">
        <v>886</v>
      </c>
      <c r="D760" s="82" t="s">
        <v>591</v>
      </c>
      <c r="E760" s="101" t="str">
        <f>IF(B760="Print Music",C760&amp;" - "&amp;D760,D760)</f>
        <v>Solo Performance Pieces - Strings</v>
      </c>
      <c r="F760" s="120" t="s">
        <v>327</v>
      </c>
      <c r="G760" s="110">
        <f>IF(ISERROR(FIND("?",K760))=FALSE,"FIX",IF(COUNTIF(K:K,K759)&gt;1,"DUPE",""))</f>
      </c>
      <c r="H760" s="93" t="s">
        <v>1098</v>
      </c>
      <c r="I760" s="92" t="s">
        <v>591</v>
      </c>
      <c r="J760" s="103" t="s">
        <v>327</v>
      </c>
      <c r="K760" s="77" t="str">
        <f t="shared" si="11"/>
        <v>Print Music - Solo Performance Pieces - Strings - Viola</v>
      </c>
    </row>
    <row r="761" spans="1:11" ht="12">
      <c r="A761" t="str">
        <f>IF(B761="Print Music",B761,B761&amp;" - "&amp;C761)</f>
        <v>Print Music</v>
      </c>
      <c r="B761" s="82" t="s">
        <v>887</v>
      </c>
      <c r="C761" s="82" t="s">
        <v>886</v>
      </c>
      <c r="D761" s="82" t="s">
        <v>591</v>
      </c>
      <c r="E761" s="101" t="str">
        <f>IF(B761="Print Music",C761&amp;" - "&amp;D761,D761)</f>
        <v>Solo Performance Pieces - Strings</v>
      </c>
      <c r="F761" s="120" t="s">
        <v>328</v>
      </c>
      <c r="G761" s="110">
        <f>IF(ISERROR(FIND("?",K761))=FALSE,"FIX",IF(COUNTIF(K:K,K760)&gt;1,"DUPE",""))</f>
      </c>
      <c r="H761" s="93" t="s">
        <v>1050</v>
      </c>
      <c r="I761" s="92" t="s">
        <v>591</v>
      </c>
      <c r="J761" s="103" t="s">
        <v>328</v>
      </c>
      <c r="K761" s="77" t="str">
        <f t="shared" si="11"/>
        <v>Print Music - Solo Performance Pieces - Strings - Violin</v>
      </c>
    </row>
    <row r="762" spans="1:11" ht="12">
      <c r="A762" t="str">
        <f>IF(B762="Print Music",B762,B762&amp;" - "&amp;C762)</f>
        <v>Print Music</v>
      </c>
      <c r="B762" s="82" t="s">
        <v>887</v>
      </c>
      <c r="C762" s="82" t="s">
        <v>886</v>
      </c>
      <c r="D762" s="82" t="s">
        <v>590</v>
      </c>
      <c r="E762" s="101" t="str">
        <f>IF(B762="Print Music",C762&amp;" - "&amp;D762,D762)</f>
        <v>Solo Performance Pieces - Vocal</v>
      </c>
      <c r="F762" s="120" t="s">
        <v>25</v>
      </c>
      <c r="G762" s="110">
        <f>IF(ISERROR(FIND("?",K762))=FALSE,"FIX",IF(COUNTIF(K:K,K761)&gt;1,"DUPE",""))</f>
      </c>
      <c r="H762" s="93" t="s">
        <v>1050</v>
      </c>
      <c r="I762" s="92" t="s">
        <v>590</v>
      </c>
      <c r="J762" s="89" t="s">
        <v>1042</v>
      </c>
      <c r="K762" s="77" t="str">
        <f t="shared" si="11"/>
        <v>Print Music - Solo Performance Pieces - Vocal - Art Song</v>
      </c>
    </row>
    <row r="763" spans="1:11" ht="12">
      <c r="A763" t="str">
        <f>IF(B763="Print Music",B763,B763&amp;" - "&amp;C763)</f>
        <v>Print Music</v>
      </c>
      <c r="B763" s="82" t="s">
        <v>887</v>
      </c>
      <c r="C763" s="82" t="s">
        <v>886</v>
      </c>
      <c r="D763" s="82" t="s">
        <v>590</v>
      </c>
      <c r="E763" s="101" t="str">
        <f>IF(B763="Print Music",C763&amp;" - "&amp;D763,D763)</f>
        <v>Solo Performance Pieces - Vocal</v>
      </c>
      <c r="F763" s="120" t="s">
        <v>26</v>
      </c>
      <c r="G763" s="110">
        <f>IF(ISERROR(FIND("?",K763))=FALSE,"FIX",IF(COUNTIF(K:K,K762)&gt;1,"DUPE",""))</f>
      </c>
      <c r="H763" s="93" t="s">
        <v>1049</v>
      </c>
      <c r="I763" s="92" t="s">
        <v>590</v>
      </c>
      <c r="J763" s="89" t="s">
        <v>1040</v>
      </c>
      <c r="K763" s="77" t="str">
        <f t="shared" si="11"/>
        <v>Print Music - Solo Performance Pieces - Vocal - Classical</v>
      </c>
    </row>
    <row r="764" spans="1:11" ht="12">
      <c r="A764" t="str">
        <f>IF(B764="Print Music",B764,B764&amp;" - "&amp;C764)</f>
        <v>Print Music</v>
      </c>
      <c r="B764" s="82" t="s">
        <v>887</v>
      </c>
      <c r="C764" s="82" t="s">
        <v>886</v>
      </c>
      <c r="D764" s="82" t="s">
        <v>590</v>
      </c>
      <c r="E764" s="101" t="str">
        <f>IF(B764="Print Music",C764&amp;" - "&amp;D764,D764)</f>
        <v>Solo Performance Pieces - Vocal</v>
      </c>
      <c r="F764" s="120" t="s">
        <v>27</v>
      </c>
      <c r="G764" s="110">
        <f>IF(ISERROR(FIND("?",K764))=FALSE,"FIX",IF(COUNTIF(K:K,K763)&gt;1,"DUPE",""))</f>
      </c>
      <c r="H764" s="93" t="s">
        <v>1050</v>
      </c>
      <c r="I764" s="92" t="s">
        <v>590</v>
      </c>
      <c r="J764" s="89" t="s">
        <v>1045</v>
      </c>
      <c r="K764" s="77" t="str">
        <f t="shared" si="11"/>
        <v>Print Music - Solo Performance Pieces - Vocal - Country/Folk</v>
      </c>
    </row>
    <row r="765" spans="1:11" ht="12">
      <c r="A765" t="str">
        <f>IF(B765="Print Music",B765,B765&amp;" - "&amp;C765)</f>
        <v>Print Music</v>
      </c>
      <c r="B765" s="82" t="s">
        <v>887</v>
      </c>
      <c r="C765" s="82" t="s">
        <v>886</v>
      </c>
      <c r="D765" s="82" t="s">
        <v>590</v>
      </c>
      <c r="E765" s="101" t="str">
        <f>IF(B765="Print Music",C765&amp;" - "&amp;D765,D765)</f>
        <v>Solo Performance Pieces - Vocal</v>
      </c>
      <c r="F765" s="120" t="s">
        <v>16</v>
      </c>
      <c r="G765" s="110">
        <f>IF(ISERROR(FIND("?",K765))=FALSE,"FIX",IF(COUNTIF(K:K,K764)&gt;1,"DUPE",""))</f>
      </c>
      <c r="H765" s="93" t="s">
        <v>1050</v>
      </c>
      <c r="I765" s="92" t="s">
        <v>590</v>
      </c>
      <c r="J765" s="89" t="s">
        <v>1043</v>
      </c>
      <c r="K765" s="77" t="str">
        <f t="shared" si="11"/>
        <v>Print Music - Solo Performance Pieces - Vocal - Jazz</v>
      </c>
    </row>
    <row r="766" spans="1:11" ht="12">
      <c r="A766" t="str">
        <f>IF(B766="Print Music",B766,B766&amp;" - "&amp;C766)</f>
        <v>Print Music</v>
      </c>
      <c r="B766" s="82" t="s">
        <v>887</v>
      </c>
      <c r="C766" s="82" t="s">
        <v>886</v>
      </c>
      <c r="D766" s="82" t="s">
        <v>590</v>
      </c>
      <c r="E766" s="101" t="str">
        <f>IF(B766="Print Music",C766&amp;" - "&amp;D766,D766)</f>
        <v>Solo Performance Pieces - Vocal</v>
      </c>
      <c r="F766" s="120" t="s">
        <v>28</v>
      </c>
      <c r="G766" s="110">
        <f>IF(ISERROR(FIND("?",K766))=FALSE,"FIX",IF(COUNTIF(K:K,K765)&gt;1,"DUPE",""))</f>
      </c>
      <c r="H766" s="93" t="s">
        <v>1050</v>
      </c>
      <c r="I766" s="92" t="s">
        <v>590</v>
      </c>
      <c r="J766" s="89" t="s">
        <v>1048</v>
      </c>
      <c r="K766" s="77" t="str">
        <f t="shared" si="11"/>
        <v>Print Music - Solo Performance Pieces - Vocal - Musical Theatre/Stage</v>
      </c>
    </row>
    <row r="767" spans="1:11" ht="12">
      <c r="A767" t="str">
        <f>IF(B767="Print Music",B767,B767&amp;" - "&amp;C767)</f>
        <v>Print Music</v>
      </c>
      <c r="B767" s="82" t="s">
        <v>887</v>
      </c>
      <c r="C767" s="82" t="s">
        <v>886</v>
      </c>
      <c r="D767" s="82" t="s">
        <v>590</v>
      </c>
      <c r="E767" s="101" t="str">
        <f>IF(B767="Print Music",C767&amp;" - "&amp;D767,D767)</f>
        <v>Solo Performance Pieces - Vocal</v>
      </c>
      <c r="F767" s="120" t="s">
        <v>29</v>
      </c>
      <c r="G767" s="110">
        <f>IF(ISERROR(FIND("?",K767))=FALSE,"FIX",IF(COUNTIF(K:K,K766)&gt;1,"DUPE",""))</f>
      </c>
      <c r="H767" s="93" t="s">
        <v>1050</v>
      </c>
      <c r="I767" s="92" t="s">
        <v>590</v>
      </c>
      <c r="J767" s="89" t="s">
        <v>1041</v>
      </c>
      <c r="K767" s="77" t="str">
        <f t="shared" si="11"/>
        <v>Print Music - Solo Performance Pieces - Vocal - Opera</v>
      </c>
    </row>
    <row r="768" spans="1:11" ht="12">
      <c r="A768" t="str">
        <f>IF(B768="Print Music",B768,B768&amp;" - "&amp;C768)</f>
        <v>Print Music</v>
      </c>
      <c r="B768" s="82" t="s">
        <v>887</v>
      </c>
      <c r="C768" s="82" t="s">
        <v>886</v>
      </c>
      <c r="D768" s="82" t="s">
        <v>590</v>
      </c>
      <c r="E768" s="101" t="str">
        <f>IF(B768="Print Music",C768&amp;" - "&amp;D768,D768)</f>
        <v>Solo Performance Pieces - Vocal</v>
      </c>
      <c r="F768" s="120" t="s">
        <v>30</v>
      </c>
      <c r="G768" s="110">
        <f>IF(ISERROR(FIND("?",K768))=FALSE,"FIX",IF(COUNTIF(K:K,K767)&gt;1,"DUPE",""))</f>
      </c>
      <c r="H768" s="93" t="s">
        <v>1050</v>
      </c>
      <c r="I768" s="92" t="s">
        <v>590</v>
      </c>
      <c r="J768" s="89" t="s">
        <v>1044</v>
      </c>
      <c r="K768" s="77" t="str">
        <f t="shared" si="11"/>
        <v>Print Music - Solo Performance Pieces - Vocal - Pop/Rock/R&amp;B</v>
      </c>
    </row>
    <row r="769" spans="1:11" ht="12">
      <c r="A769" t="str">
        <f>IF(B769="Print Music",B769,B769&amp;" - "&amp;C769)</f>
        <v>Print Music</v>
      </c>
      <c r="B769" s="82" t="s">
        <v>887</v>
      </c>
      <c r="C769" s="82" t="s">
        <v>886</v>
      </c>
      <c r="D769" s="82" t="s">
        <v>590</v>
      </c>
      <c r="E769" s="101" t="str">
        <f>IF(B769="Print Music",C769&amp;" - "&amp;D769,D769)</f>
        <v>Solo Performance Pieces - Vocal</v>
      </c>
      <c r="F769" s="120" t="s">
        <v>31</v>
      </c>
      <c r="G769" s="110">
        <f>IF(ISERROR(FIND("?",K769))=FALSE,"FIX",IF(COUNTIF(K:K,K768)&gt;1,"DUPE",""))</f>
      </c>
      <c r="H769" s="93" t="s">
        <v>1050</v>
      </c>
      <c r="I769" s="92" t="s">
        <v>590</v>
      </c>
      <c r="J769" s="89" t="s">
        <v>1047</v>
      </c>
      <c r="K769" s="77" t="str">
        <f t="shared" si="11"/>
        <v>Print Music - Solo Performance Pieces - Vocal - Religious/Holidays</v>
      </c>
    </row>
    <row r="770" spans="1:11" ht="12">
      <c r="A770" t="str">
        <f>IF(B770="Print Music",B770,B770&amp;" - "&amp;C770)</f>
        <v>Print Music</v>
      </c>
      <c r="B770" s="82" t="s">
        <v>887</v>
      </c>
      <c r="C770" s="82" t="s">
        <v>886</v>
      </c>
      <c r="D770" s="82" t="s">
        <v>590</v>
      </c>
      <c r="E770" s="101" t="str">
        <f>IF(B770="Print Music",C770&amp;" - "&amp;D770,D770)</f>
        <v>Solo Performance Pieces - Vocal</v>
      </c>
      <c r="F770" s="120" t="s">
        <v>20</v>
      </c>
      <c r="G770" s="110">
        <f>IF(ISERROR(FIND("?",K770))=FALSE,"FIX",IF(COUNTIF(K:K,K769)&gt;1,"DUPE",""))</f>
      </c>
      <c r="H770" s="93" t="s">
        <v>1050</v>
      </c>
      <c r="I770" s="92" t="s">
        <v>590</v>
      </c>
      <c r="J770" s="89" t="s">
        <v>1046</v>
      </c>
      <c r="K770" s="77" t="str">
        <f t="shared" si="11"/>
        <v>Print Music - Solo Performance Pieces - Vocal - World</v>
      </c>
    </row>
    <row r="771" spans="1:11" ht="12">
      <c r="A771" t="str">
        <f>IF(B771="Print Music",B771,B771&amp;" - "&amp;C771)</f>
        <v>Print Music</v>
      </c>
      <c r="B771" s="82" t="s">
        <v>887</v>
      </c>
      <c r="C771" s="82" t="s">
        <v>886</v>
      </c>
      <c r="D771" s="82" t="s">
        <v>615</v>
      </c>
      <c r="E771" s="101" t="str">
        <f>IF(B771="Print Music",C771&amp;" - "&amp;D771,D771)</f>
        <v>Solo Performance Pieces - Woodwinds</v>
      </c>
      <c r="F771" s="120" t="s">
        <v>837</v>
      </c>
      <c r="G771" s="110">
        <f>IF(ISERROR(FIND("?",K771))=FALSE,"FIX",IF(COUNTIF(K:K,K770)&gt;1,"DUPE",""))</f>
      </c>
      <c r="H771" s="93" t="s">
        <v>1131</v>
      </c>
      <c r="I771" s="92" t="s">
        <v>615</v>
      </c>
      <c r="J771" s="89" t="s">
        <v>837</v>
      </c>
      <c r="K771" s="77" t="str">
        <f t="shared" si="11"/>
        <v>Print Music - Solo Performance Pieces - Woodwinds - Alto Saxophone</v>
      </c>
    </row>
    <row r="772" spans="1:11" ht="12">
      <c r="A772" t="str">
        <f>IF(B772="Print Music",B772,B772&amp;" - "&amp;C772)</f>
        <v>Print Music</v>
      </c>
      <c r="B772" s="82" t="s">
        <v>887</v>
      </c>
      <c r="C772" s="82" t="s">
        <v>886</v>
      </c>
      <c r="D772" s="82" t="s">
        <v>615</v>
      </c>
      <c r="E772" s="101" t="str">
        <f>IF(B772="Print Music",C772&amp;" - "&amp;D772,D772)</f>
        <v>Solo Performance Pieces - Woodwinds</v>
      </c>
      <c r="F772" s="120" t="s">
        <v>839</v>
      </c>
      <c r="G772" s="110">
        <f>IF(ISERROR(FIND("?",K772))=FALSE,"FIX",IF(COUNTIF(K:K,K771)&gt;1,"DUPE",""))</f>
      </c>
      <c r="H772" s="93" t="s">
        <v>1131</v>
      </c>
      <c r="I772" s="92" t="s">
        <v>615</v>
      </c>
      <c r="J772" s="89" t="s">
        <v>839</v>
      </c>
      <c r="K772" s="77" t="str">
        <f t="shared" si="11"/>
        <v>Print Music - Solo Performance Pieces - Woodwinds - Baritone Saxophone</v>
      </c>
    </row>
    <row r="773" spans="1:11" ht="12">
      <c r="A773" t="str">
        <f>IF(B773="Print Music",B773,B773&amp;" - "&amp;C773)</f>
        <v>Print Music</v>
      </c>
      <c r="B773" s="82" t="s">
        <v>887</v>
      </c>
      <c r="C773" s="82" t="s">
        <v>886</v>
      </c>
      <c r="D773" s="82" t="s">
        <v>615</v>
      </c>
      <c r="E773" s="101" t="str">
        <f>IF(B773="Print Music",C773&amp;" - "&amp;D773,D773)</f>
        <v>Solo Performance Pieces - Woodwinds</v>
      </c>
      <c r="F773" s="120" t="s">
        <v>833</v>
      </c>
      <c r="G773" s="110">
        <f>IF(ISERROR(FIND("?",K773))=FALSE,"FIX",IF(COUNTIF(K:K,K772)&gt;1,"DUPE",""))</f>
      </c>
      <c r="H773" s="93" t="s">
        <v>1130</v>
      </c>
      <c r="I773" s="92" t="s">
        <v>615</v>
      </c>
      <c r="J773" s="89" t="s">
        <v>833</v>
      </c>
      <c r="K773" s="77" t="str">
        <f t="shared" si="11"/>
        <v>Print Music - Solo Performance Pieces - Woodwinds - Bassoon</v>
      </c>
    </row>
    <row r="774" spans="1:11" ht="12">
      <c r="A774" t="str">
        <f>IF(B774="Print Music",B774,B774&amp;" - "&amp;C774)</f>
        <v>Print Music</v>
      </c>
      <c r="B774" s="82" t="s">
        <v>887</v>
      </c>
      <c r="C774" s="82" t="s">
        <v>886</v>
      </c>
      <c r="D774" s="82" t="s">
        <v>615</v>
      </c>
      <c r="E774" s="101" t="str">
        <f>IF(B774="Print Music",C774&amp;" - "&amp;D774,D774)</f>
        <v>Solo Performance Pieces - Woodwinds</v>
      </c>
      <c r="F774" s="120" t="s">
        <v>834</v>
      </c>
      <c r="G774" s="110">
        <f>IF(ISERROR(FIND("?",K774))=FALSE,"FIX",IF(COUNTIF(K:K,K773)&gt;1,"DUPE",""))</f>
      </c>
      <c r="H774" s="93" t="s">
        <v>1130</v>
      </c>
      <c r="I774" s="92" t="s">
        <v>615</v>
      </c>
      <c r="J774" s="89" t="s">
        <v>834</v>
      </c>
      <c r="K774" s="77" t="str">
        <f aca="true" t="shared" si="12" ref="K774:K781">B774&amp;" - "&amp;C774&amp;" - "&amp;D774&amp;" - "&amp;F774</f>
        <v>Print Music - Solo Performance Pieces - Woodwinds - Clarinet</v>
      </c>
    </row>
    <row r="775" spans="1:11" ht="12">
      <c r="A775" t="str">
        <f>IF(B775="Print Music",B775,B775&amp;" - "&amp;C775)</f>
        <v>Print Music</v>
      </c>
      <c r="B775" s="82" t="s">
        <v>887</v>
      </c>
      <c r="C775" s="82" t="s">
        <v>886</v>
      </c>
      <c r="D775" s="82" t="s">
        <v>615</v>
      </c>
      <c r="E775" s="101" t="str">
        <f>IF(B775="Print Music",C775&amp;" - "&amp;D775,D775)</f>
        <v>Solo Performance Pieces - Woodwinds</v>
      </c>
      <c r="F775" s="120" t="s">
        <v>831</v>
      </c>
      <c r="G775" s="110">
        <f>IF(ISERROR(FIND("?",K775))=FALSE,"FIX",IF(COUNTIF(K:K,K774)&gt;1,"DUPE",""))</f>
      </c>
      <c r="H775" s="93" t="s">
        <v>1098</v>
      </c>
      <c r="I775" s="92" t="s">
        <v>615</v>
      </c>
      <c r="J775" s="89" t="s">
        <v>831</v>
      </c>
      <c r="K775" s="77" t="str">
        <f t="shared" si="12"/>
        <v>Print Music - Solo Performance Pieces - Woodwinds - Flute/Piccolo</v>
      </c>
    </row>
    <row r="776" spans="1:11" ht="12">
      <c r="A776" t="str">
        <f>IF(B776="Print Music",B776,B776&amp;" - "&amp;C776)</f>
        <v>Print Music</v>
      </c>
      <c r="B776" s="82" t="s">
        <v>887</v>
      </c>
      <c r="C776" s="82" t="s">
        <v>886</v>
      </c>
      <c r="D776" s="82" t="s">
        <v>615</v>
      </c>
      <c r="E776" s="101" t="str">
        <f>IF(B776="Print Music",C776&amp;" - "&amp;D776,D776)</f>
        <v>Solo Performance Pieces - Woodwinds</v>
      </c>
      <c r="F776" s="120" t="s">
        <v>832</v>
      </c>
      <c r="G776" s="110">
        <f>IF(ISERROR(FIND("?",K776))=FALSE,"FIX",IF(COUNTIF(K:K,K775)&gt;1,"DUPE",""))</f>
      </c>
      <c r="H776" s="93" t="s">
        <v>1099</v>
      </c>
      <c r="I776" s="92" t="s">
        <v>615</v>
      </c>
      <c r="J776" s="89" t="s">
        <v>832</v>
      </c>
      <c r="K776" s="77" t="str">
        <f t="shared" si="12"/>
        <v>Print Music - Solo Performance Pieces - Woodwinds - Oboe</v>
      </c>
    </row>
    <row r="777" spans="1:11" ht="12">
      <c r="A777" t="str">
        <f>IF(B777="Print Music",B777,B777&amp;" - "&amp;C777)</f>
        <v>Print Music</v>
      </c>
      <c r="B777" s="82" t="s">
        <v>887</v>
      </c>
      <c r="C777" s="82" t="s">
        <v>886</v>
      </c>
      <c r="D777" s="82" t="s">
        <v>615</v>
      </c>
      <c r="E777" s="101" t="str">
        <f>IF(B777="Print Music",C777&amp;" - "&amp;D777,D777)</f>
        <v>Solo Performance Pieces - Woodwinds</v>
      </c>
      <c r="F777" s="120" t="s">
        <v>841</v>
      </c>
      <c r="G777" s="110">
        <f>IF(ISERROR(FIND("?",K777))=FALSE,"FIX",IF(COUNTIF(K:K,K776)&gt;1,"DUPE",""))</f>
      </c>
      <c r="H777" s="93" t="s">
        <v>1130</v>
      </c>
      <c r="I777" s="92" t="s">
        <v>615</v>
      </c>
      <c r="J777" s="89" t="s">
        <v>841</v>
      </c>
      <c r="K777" s="77" t="str">
        <f t="shared" si="12"/>
        <v>Print Music - Solo Performance Pieces - Woodwinds - Other Woodwinds</v>
      </c>
    </row>
    <row r="778" spans="1:11" ht="12">
      <c r="A778" t="str">
        <f>IF(B778="Print Music",B778,B778&amp;" - "&amp;C778)</f>
        <v>Print Music</v>
      </c>
      <c r="B778" s="82" t="s">
        <v>887</v>
      </c>
      <c r="C778" s="82" t="s">
        <v>886</v>
      </c>
      <c r="D778" s="82" t="s">
        <v>615</v>
      </c>
      <c r="E778" s="101" t="str">
        <f>IF(B778="Print Music",C778&amp;" - "&amp;D778,D778)</f>
        <v>Solo Performance Pieces - Woodwinds</v>
      </c>
      <c r="F778" s="120" t="s">
        <v>840</v>
      </c>
      <c r="G778" s="110">
        <f>IF(ISERROR(FIND("?",K778))=FALSE,"FIX",IF(COUNTIF(K:K,K777)&gt;1,"DUPE",""))</f>
      </c>
      <c r="H778" s="93" t="s">
        <v>1131</v>
      </c>
      <c r="I778" s="92" t="s">
        <v>615</v>
      </c>
      <c r="J778" s="89" t="s">
        <v>840</v>
      </c>
      <c r="K778" s="77" t="str">
        <f t="shared" si="12"/>
        <v>Print Music - Solo Performance Pieces - Woodwinds - Recorder</v>
      </c>
    </row>
    <row r="779" spans="1:11" ht="12">
      <c r="A779" t="str">
        <f>IF(B779="Print Music",B779,B779&amp;" - "&amp;C779)</f>
        <v>Print Music</v>
      </c>
      <c r="B779" s="82" t="s">
        <v>887</v>
      </c>
      <c r="C779" s="82" t="s">
        <v>886</v>
      </c>
      <c r="D779" s="82" t="s">
        <v>615</v>
      </c>
      <c r="E779" s="101" t="str">
        <f>IF(B779="Print Music",C779&amp;" - "&amp;D779,D779)</f>
        <v>Solo Performance Pieces - Woodwinds</v>
      </c>
      <c r="F779" s="120" t="s">
        <v>835</v>
      </c>
      <c r="G779" s="110">
        <f>IF(ISERROR(FIND("?",K779))=FALSE,"FIX",IF(COUNTIF(K:K,K778)&gt;1,"DUPE",""))</f>
      </c>
      <c r="H779" s="93" t="s">
        <v>1130</v>
      </c>
      <c r="I779" s="92" t="s">
        <v>615</v>
      </c>
      <c r="J779" s="89" t="s">
        <v>835</v>
      </c>
      <c r="K779" s="77" t="str">
        <f t="shared" si="12"/>
        <v>Print Music - Solo Performance Pieces - Woodwinds - Saxophone</v>
      </c>
    </row>
    <row r="780" spans="1:11" ht="12">
      <c r="A780" t="str">
        <f>IF(B780="Print Music",B780,B780&amp;" - "&amp;C780)</f>
        <v>Print Music</v>
      </c>
      <c r="B780" s="82" t="s">
        <v>887</v>
      </c>
      <c r="C780" s="82" t="s">
        <v>886</v>
      </c>
      <c r="D780" s="82" t="s">
        <v>615</v>
      </c>
      <c r="E780" s="101" t="str">
        <f>IF(B780="Print Music",C780&amp;" - "&amp;D780,D780)</f>
        <v>Solo Performance Pieces - Woodwinds</v>
      </c>
      <c r="F780" s="120" t="s">
        <v>836</v>
      </c>
      <c r="G780" s="110">
        <f>IF(ISERROR(FIND("?",K780))=FALSE,"FIX",IF(COUNTIF(K:K,K779)&gt;1,"DUPE",""))</f>
      </c>
      <c r="H780" s="93" t="s">
        <v>1130</v>
      </c>
      <c r="I780" s="92" t="s">
        <v>615</v>
      </c>
      <c r="J780" s="89" t="s">
        <v>836</v>
      </c>
      <c r="K780" s="77" t="str">
        <f t="shared" si="12"/>
        <v>Print Music - Solo Performance Pieces - Woodwinds - Soprano Saxophone</v>
      </c>
    </row>
    <row r="781" spans="1:11" ht="12">
      <c r="A781" t="str">
        <f>IF(B781="Print Music",B781,B781&amp;" - "&amp;C781)</f>
        <v>Print Music</v>
      </c>
      <c r="B781" s="82" t="s">
        <v>887</v>
      </c>
      <c r="C781" s="82" t="s">
        <v>886</v>
      </c>
      <c r="D781" s="82" t="s">
        <v>615</v>
      </c>
      <c r="E781" s="101" t="str">
        <f>IF(B781="Print Music",C781&amp;" - "&amp;D781,D781)</f>
        <v>Solo Performance Pieces - Woodwinds</v>
      </c>
      <c r="F781" s="120" t="s">
        <v>838</v>
      </c>
      <c r="G781" s="110">
        <f>IF(ISERROR(FIND("?",K781))=FALSE,"FIX",IF(COUNTIF(K:K,K780)&gt;1,"DUPE",""))</f>
      </c>
      <c r="H781" s="93" t="s">
        <v>1131</v>
      </c>
      <c r="I781" s="92" t="s">
        <v>615</v>
      </c>
      <c r="J781" s="89" t="s">
        <v>838</v>
      </c>
      <c r="K781" s="77" t="str">
        <f t="shared" si="12"/>
        <v>Print Music - Solo Performance Pieces - Woodwinds - Tenor Saxophone</v>
      </c>
    </row>
    <row r="782" spans="2:4" ht="12">
      <c r="B782" s="82"/>
      <c r="C782" s="82"/>
      <c r="D782" s="82"/>
    </row>
    <row r="783" spans="2:4" ht="12">
      <c r="B783" s="82"/>
      <c r="C783" s="82"/>
      <c r="D783" s="82"/>
    </row>
    <row r="784" spans="2:4" ht="12">
      <c r="B784" s="82"/>
      <c r="C784" s="82"/>
      <c r="D784" s="82"/>
    </row>
    <row r="785" spans="2:4" ht="12">
      <c r="B785" s="82"/>
      <c r="C785" s="82"/>
      <c r="D785" s="82"/>
    </row>
    <row r="786" spans="2:4" ht="12">
      <c r="B786" s="82"/>
      <c r="C786" s="82"/>
      <c r="D786" s="82"/>
    </row>
    <row r="787" spans="2:4" ht="12">
      <c r="B787" s="82"/>
      <c r="C787" s="82"/>
      <c r="D787" s="82"/>
    </row>
    <row r="788" spans="2:4" ht="12">
      <c r="B788" s="82"/>
      <c r="C788" s="82"/>
      <c r="D788" s="82"/>
    </row>
    <row r="789" spans="2:4" ht="12">
      <c r="B789" s="82"/>
      <c r="C789" s="82"/>
      <c r="D789" s="82"/>
    </row>
    <row r="790" spans="2:4" ht="12">
      <c r="B790" s="82"/>
      <c r="C790" s="82"/>
      <c r="D790" s="82"/>
    </row>
    <row r="791" spans="2:4" ht="12">
      <c r="B791" s="82"/>
      <c r="C791" s="82"/>
      <c r="D791" s="82"/>
    </row>
    <row r="792" spans="2:4" ht="12">
      <c r="B792" s="82"/>
      <c r="C792" s="82"/>
      <c r="D792" s="82"/>
    </row>
    <row r="793" spans="2:4" ht="12">
      <c r="B793" s="82"/>
      <c r="C793" s="82"/>
      <c r="D793" s="82"/>
    </row>
    <row r="794" spans="2:4" ht="12">
      <c r="B794" s="82"/>
      <c r="C794" s="82"/>
      <c r="D794" s="82"/>
    </row>
    <row r="795" spans="2:4" ht="12">
      <c r="B795" s="82"/>
      <c r="C795" s="82"/>
      <c r="D795" s="82"/>
    </row>
  </sheetData>
  <autoFilter ref="A4:J396"/>
  <mergeCells count="3">
    <mergeCell ref="H2:J2"/>
    <mergeCell ref="A1:F1"/>
    <mergeCell ref="A2:F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7"/>
  <sheetViews>
    <sheetView zoomScalePageLayoutView="0" workbookViewId="0" topLeftCell="A335">
      <selection activeCell="A1" sqref="A1:E349"/>
    </sheetView>
  </sheetViews>
  <sheetFormatPr defaultColWidth="11.57421875" defaultRowHeight="12.75"/>
  <cols>
    <col min="1" max="1" width="32.00390625" style="0" customWidth="1"/>
    <col min="2" max="2" width="57.140625" style="57" customWidth="1"/>
    <col min="3" max="3" width="14.28125" style="0" customWidth="1"/>
    <col min="4" max="4" width="13.28125" style="0" customWidth="1"/>
    <col min="5" max="5" width="41.140625" style="0" customWidth="1"/>
    <col min="6" max="16384" width="11.421875" style="0" customWidth="1"/>
  </cols>
  <sheetData>
    <row r="1" spans="1:5" ht="15" customHeight="1">
      <c r="A1" s="4" t="s">
        <v>251</v>
      </c>
      <c r="B1" s="58" t="s">
        <v>252</v>
      </c>
      <c r="C1" s="59" t="s">
        <v>767</v>
      </c>
      <c r="D1" s="5" t="s">
        <v>253</v>
      </c>
      <c r="E1" s="4" t="s">
        <v>254</v>
      </c>
    </row>
    <row r="2" spans="1:5" ht="12.75" customHeight="1">
      <c r="A2" s="6" t="s">
        <v>255</v>
      </c>
      <c r="B2" s="60" t="s">
        <v>256</v>
      </c>
      <c r="C2" s="61" t="s">
        <v>768</v>
      </c>
      <c r="D2" s="7">
        <v>252</v>
      </c>
      <c r="E2" s="8" t="s">
        <v>257</v>
      </c>
    </row>
    <row r="3" spans="1:5" ht="12.75" customHeight="1">
      <c r="A3" s="6" t="s">
        <v>255</v>
      </c>
      <c r="B3" s="60" t="s">
        <v>256</v>
      </c>
      <c r="C3" s="61" t="s">
        <v>768</v>
      </c>
      <c r="D3" s="7">
        <v>123</v>
      </c>
      <c r="E3" s="8" t="s">
        <v>258</v>
      </c>
    </row>
    <row r="4" spans="1:5" ht="12.75" customHeight="1">
      <c r="A4" s="6" t="s">
        <v>255</v>
      </c>
      <c r="B4" s="60" t="s">
        <v>256</v>
      </c>
      <c r="C4" s="61" t="s">
        <v>768</v>
      </c>
      <c r="D4" s="7">
        <v>124</v>
      </c>
      <c r="E4" s="8" t="s">
        <v>259</v>
      </c>
    </row>
    <row r="5" spans="1:5" ht="12.75" customHeight="1">
      <c r="A5" s="6" t="s">
        <v>255</v>
      </c>
      <c r="B5" s="60" t="s">
        <v>256</v>
      </c>
      <c r="C5" s="61" t="s">
        <v>768</v>
      </c>
      <c r="D5" s="7">
        <v>125</v>
      </c>
      <c r="E5" s="8" t="s">
        <v>260</v>
      </c>
    </row>
    <row r="6" spans="1:5" ht="12.75" customHeight="1">
      <c r="A6" s="6" t="s">
        <v>255</v>
      </c>
      <c r="B6" s="60" t="s">
        <v>256</v>
      </c>
      <c r="C6" s="61" t="s">
        <v>768</v>
      </c>
      <c r="D6" s="7">
        <v>126</v>
      </c>
      <c r="E6" s="8" t="s">
        <v>261</v>
      </c>
    </row>
    <row r="7" spans="1:5" ht="12.75" customHeight="1">
      <c r="A7" s="6" t="s">
        <v>255</v>
      </c>
      <c r="B7" s="60" t="s">
        <v>256</v>
      </c>
      <c r="C7" s="61" t="s">
        <v>768</v>
      </c>
      <c r="D7" s="7">
        <v>127</v>
      </c>
      <c r="E7" s="8" t="s">
        <v>262</v>
      </c>
    </row>
    <row r="8" spans="1:5" ht="12.75" customHeight="1">
      <c r="A8" s="6" t="s">
        <v>255</v>
      </c>
      <c r="B8" s="60" t="s">
        <v>256</v>
      </c>
      <c r="C8" s="61" t="s">
        <v>768</v>
      </c>
      <c r="D8" s="7">
        <v>128</v>
      </c>
      <c r="E8" s="8" t="s">
        <v>263</v>
      </c>
    </row>
    <row r="9" spans="1:5" ht="12.75" customHeight="1">
      <c r="A9" s="6" t="s">
        <v>255</v>
      </c>
      <c r="B9" s="60" t="s">
        <v>256</v>
      </c>
      <c r="C9" s="61" t="s">
        <v>768</v>
      </c>
      <c r="D9" s="7">
        <v>133</v>
      </c>
      <c r="E9" s="8" t="s">
        <v>264</v>
      </c>
    </row>
    <row r="10" spans="1:5" ht="12.75" customHeight="1">
      <c r="A10" s="6" t="s">
        <v>255</v>
      </c>
      <c r="B10" s="60" t="s">
        <v>256</v>
      </c>
      <c r="C10" s="61" t="s">
        <v>768</v>
      </c>
      <c r="D10" s="7">
        <v>129</v>
      </c>
      <c r="E10" s="8" t="s">
        <v>265</v>
      </c>
    </row>
    <row r="11" spans="1:5" ht="12.75" customHeight="1">
      <c r="A11" s="6" t="s">
        <v>255</v>
      </c>
      <c r="B11" s="60" t="s">
        <v>256</v>
      </c>
      <c r="C11" s="61" t="s">
        <v>768</v>
      </c>
      <c r="D11" s="7">
        <v>130</v>
      </c>
      <c r="E11" s="8" t="s">
        <v>266</v>
      </c>
    </row>
    <row r="12" spans="1:5" ht="12.75" customHeight="1">
      <c r="A12" s="6" t="s">
        <v>255</v>
      </c>
      <c r="B12" s="60" t="s">
        <v>256</v>
      </c>
      <c r="C12" s="61" t="s">
        <v>768</v>
      </c>
      <c r="D12" s="7">
        <v>131</v>
      </c>
      <c r="E12" s="8" t="s">
        <v>267</v>
      </c>
    </row>
    <row r="13" spans="1:5" ht="12.75" customHeight="1">
      <c r="A13" s="6" t="s">
        <v>255</v>
      </c>
      <c r="B13" s="60" t="s">
        <v>256</v>
      </c>
      <c r="C13" s="61" t="s">
        <v>768</v>
      </c>
      <c r="D13" s="7">
        <v>132</v>
      </c>
      <c r="E13" s="8" t="s">
        <v>268</v>
      </c>
    </row>
    <row r="14" spans="1:5" ht="12.75" customHeight="1">
      <c r="A14" s="6" t="s">
        <v>255</v>
      </c>
      <c r="B14" s="60" t="s">
        <v>256</v>
      </c>
      <c r="C14" s="61" t="s">
        <v>768</v>
      </c>
      <c r="D14" s="7">
        <v>134</v>
      </c>
      <c r="E14" s="8" t="s">
        <v>269</v>
      </c>
    </row>
    <row r="15" spans="1:5" ht="12.75" customHeight="1">
      <c r="A15" s="6" t="s">
        <v>255</v>
      </c>
      <c r="B15" s="60" t="s">
        <v>256</v>
      </c>
      <c r="C15" s="61" t="s">
        <v>768</v>
      </c>
      <c r="D15" s="7">
        <v>135</v>
      </c>
      <c r="E15" s="8" t="s">
        <v>270</v>
      </c>
    </row>
    <row r="16" spans="1:5" ht="12.75" customHeight="1">
      <c r="A16" s="6" t="s">
        <v>255</v>
      </c>
      <c r="B16" s="60" t="s">
        <v>256</v>
      </c>
      <c r="C16" s="61" t="s">
        <v>768</v>
      </c>
      <c r="D16" s="7">
        <v>136</v>
      </c>
      <c r="E16" s="8" t="s">
        <v>271</v>
      </c>
    </row>
    <row r="17" spans="1:5" ht="12.75" customHeight="1">
      <c r="A17" s="6" t="s">
        <v>255</v>
      </c>
      <c r="B17" s="60" t="s">
        <v>256</v>
      </c>
      <c r="C17" s="61" t="s">
        <v>768</v>
      </c>
      <c r="D17" s="7">
        <v>137</v>
      </c>
      <c r="E17" s="8" t="s">
        <v>272</v>
      </c>
    </row>
    <row r="18" spans="1:5" ht="12.75" customHeight="1">
      <c r="A18" s="6" t="s">
        <v>255</v>
      </c>
      <c r="B18" s="60" t="s">
        <v>256</v>
      </c>
      <c r="C18" s="61" t="s">
        <v>768</v>
      </c>
      <c r="D18" s="7">
        <v>138</v>
      </c>
      <c r="E18" s="8" t="s">
        <v>273</v>
      </c>
    </row>
    <row r="19" spans="1:5" ht="12.75" customHeight="1">
      <c r="A19" s="6" t="s">
        <v>255</v>
      </c>
      <c r="B19" s="60" t="s">
        <v>256</v>
      </c>
      <c r="C19" s="61" t="s">
        <v>768</v>
      </c>
      <c r="D19" s="7">
        <v>143</v>
      </c>
      <c r="E19" s="8" t="s">
        <v>274</v>
      </c>
    </row>
    <row r="20" spans="1:5" ht="12.75" customHeight="1">
      <c r="A20" s="6" t="s">
        <v>255</v>
      </c>
      <c r="B20" s="60" t="s">
        <v>256</v>
      </c>
      <c r="C20" s="61" t="s">
        <v>768</v>
      </c>
      <c r="D20" s="7">
        <v>139</v>
      </c>
      <c r="E20" s="8" t="s">
        <v>275</v>
      </c>
    </row>
    <row r="21" spans="1:5" ht="12.75" customHeight="1">
      <c r="A21" s="6" t="s">
        <v>255</v>
      </c>
      <c r="B21" s="60" t="s">
        <v>256</v>
      </c>
      <c r="C21" s="61" t="s">
        <v>768</v>
      </c>
      <c r="D21" s="7">
        <v>142</v>
      </c>
      <c r="E21" s="8" t="s">
        <v>276</v>
      </c>
    </row>
    <row r="22" spans="1:5" ht="12.75" customHeight="1">
      <c r="A22" s="6" t="s">
        <v>255</v>
      </c>
      <c r="B22" s="60" t="s">
        <v>256</v>
      </c>
      <c r="C22" s="61" t="s">
        <v>768</v>
      </c>
      <c r="D22" s="7">
        <v>140</v>
      </c>
      <c r="E22" s="8" t="s">
        <v>277</v>
      </c>
    </row>
    <row r="23" spans="1:5" ht="12.75" customHeight="1">
      <c r="A23" s="6" t="s">
        <v>255</v>
      </c>
      <c r="B23" s="60" t="s">
        <v>256</v>
      </c>
      <c r="C23" s="61" t="s">
        <v>768</v>
      </c>
      <c r="D23" s="7">
        <v>141</v>
      </c>
      <c r="E23" s="8" t="s">
        <v>278</v>
      </c>
    </row>
    <row r="24" spans="1:5" ht="12.75" customHeight="1">
      <c r="A24" s="6" t="s">
        <v>255</v>
      </c>
      <c r="B24" s="60" t="s">
        <v>256</v>
      </c>
      <c r="C24" s="61" t="s">
        <v>768</v>
      </c>
      <c r="D24" s="7">
        <v>144</v>
      </c>
      <c r="E24" s="8" t="s">
        <v>279</v>
      </c>
    </row>
    <row r="25" spans="1:5" ht="12.75" customHeight="1">
      <c r="A25" s="6" t="s">
        <v>255</v>
      </c>
      <c r="B25" s="60" t="s">
        <v>256</v>
      </c>
      <c r="C25" s="61" t="s">
        <v>768</v>
      </c>
      <c r="D25" s="7">
        <v>145</v>
      </c>
      <c r="E25" s="8" t="s">
        <v>280</v>
      </c>
    </row>
    <row r="26" spans="1:5" ht="12.75" customHeight="1">
      <c r="A26" s="6" t="s">
        <v>255</v>
      </c>
      <c r="B26" s="60" t="s">
        <v>256</v>
      </c>
      <c r="C26" s="61" t="s">
        <v>768</v>
      </c>
      <c r="D26" s="7">
        <v>500</v>
      </c>
      <c r="E26" s="8" t="s">
        <v>281</v>
      </c>
    </row>
    <row r="27" spans="1:5" ht="12.75" customHeight="1">
      <c r="A27" s="6" t="s">
        <v>255</v>
      </c>
      <c r="B27" s="60" t="s">
        <v>256</v>
      </c>
      <c r="C27" s="61" t="s">
        <v>768</v>
      </c>
      <c r="D27" s="7">
        <v>146</v>
      </c>
      <c r="E27" s="8" t="s">
        <v>282</v>
      </c>
    </row>
    <row r="28" spans="1:5" ht="12.75" customHeight="1">
      <c r="A28" s="6" t="s">
        <v>255</v>
      </c>
      <c r="B28" s="60" t="s">
        <v>256</v>
      </c>
      <c r="C28" s="61" t="s">
        <v>768</v>
      </c>
      <c r="D28" s="7">
        <v>147</v>
      </c>
      <c r="E28" s="8" t="s">
        <v>283</v>
      </c>
    </row>
    <row r="29" spans="1:5" ht="12.75" customHeight="1">
      <c r="A29" s="6" t="s">
        <v>255</v>
      </c>
      <c r="B29" s="60" t="s">
        <v>256</v>
      </c>
      <c r="C29" s="61" t="s">
        <v>768</v>
      </c>
      <c r="D29" s="7">
        <v>148</v>
      </c>
      <c r="E29" s="8" t="s">
        <v>284</v>
      </c>
    </row>
    <row r="30" spans="1:5" ht="12.75" customHeight="1">
      <c r="A30" s="6" t="s">
        <v>255</v>
      </c>
      <c r="B30" s="60" t="s">
        <v>256</v>
      </c>
      <c r="C30" s="61" t="s">
        <v>768</v>
      </c>
      <c r="D30" s="7">
        <v>149</v>
      </c>
      <c r="E30" s="8" t="s">
        <v>285</v>
      </c>
    </row>
    <row r="31" spans="1:5" ht="12.75" customHeight="1">
      <c r="A31" s="6" t="s">
        <v>255</v>
      </c>
      <c r="B31" s="60" t="s">
        <v>256</v>
      </c>
      <c r="C31" s="61" t="s">
        <v>768</v>
      </c>
      <c r="D31" s="7">
        <v>150</v>
      </c>
      <c r="E31" s="8" t="s">
        <v>286</v>
      </c>
    </row>
    <row r="32" spans="1:5" ht="12.75" customHeight="1">
      <c r="A32" s="6" t="s">
        <v>255</v>
      </c>
      <c r="B32" s="60" t="s">
        <v>256</v>
      </c>
      <c r="C32" s="61" t="s">
        <v>768</v>
      </c>
      <c r="D32" s="7">
        <v>152</v>
      </c>
      <c r="E32" s="8" t="s">
        <v>287</v>
      </c>
    </row>
    <row r="33" spans="1:5" ht="12.75" customHeight="1">
      <c r="A33" s="6" t="s">
        <v>255</v>
      </c>
      <c r="B33" s="60" t="s">
        <v>256</v>
      </c>
      <c r="C33" s="61" t="s">
        <v>768</v>
      </c>
      <c r="D33" s="7">
        <v>151</v>
      </c>
      <c r="E33" s="8" t="s">
        <v>288</v>
      </c>
    </row>
    <row r="34" spans="1:5" ht="12.75" customHeight="1">
      <c r="A34" s="6" t="s">
        <v>255</v>
      </c>
      <c r="B34" s="60" t="s">
        <v>256</v>
      </c>
      <c r="C34" s="61" t="s">
        <v>768</v>
      </c>
      <c r="D34" s="7">
        <v>259</v>
      </c>
      <c r="E34" s="8" t="s">
        <v>289</v>
      </c>
    </row>
    <row r="35" spans="1:5" ht="12.75" customHeight="1">
      <c r="A35" s="6" t="s">
        <v>255</v>
      </c>
      <c r="B35" s="60" t="s">
        <v>256</v>
      </c>
      <c r="C35" s="61" t="s">
        <v>768</v>
      </c>
      <c r="D35" s="7">
        <v>256</v>
      </c>
      <c r="E35" s="8" t="s">
        <v>290</v>
      </c>
    </row>
    <row r="36" spans="1:5" ht="12.75" customHeight="1">
      <c r="A36" s="6" t="s">
        <v>796</v>
      </c>
      <c r="B36" s="60" t="s">
        <v>291</v>
      </c>
      <c r="C36" s="61" t="s">
        <v>768</v>
      </c>
      <c r="D36" s="7">
        <v>258</v>
      </c>
      <c r="E36" s="8" t="s">
        <v>257</v>
      </c>
    </row>
    <row r="37" spans="1:5" ht="12.75" customHeight="1">
      <c r="A37" s="6" t="s">
        <v>796</v>
      </c>
      <c r="B37" s="60" t="s">
        <v>291</v>
      </c>
      <c r="C37" s="61" t="s">
        <v>768</v>
      </c>
      <c r="D37" s="7">
        <v>220</v>
      </c>
      <c r="E37" s="8" t="s">
        <v>292</v>
      </c>
    </row>
    <row r="38" spans="1:5" ht="12.75" customHeight="1">
      <c r="A38" s="6" t="s">
        <v>796</v>
      </c>
      <c r="B38" s="60" t="s">
        <v>291</v>
      </c>
      <c r="C38" s="61" t="s">
        <v>768</v>
      </c>
      <c r="D38" s="7">
        <v>502</v>
      </c>
      <c r="E38" s="8" t="s">
        <v>281</v>
      </c>
    </row>
    <row r="39" spans="1:5" ht="12.75" customHeight="1">
      <c r="A39" s="6" t="s">
        <v>796</v>
      </c>
      <c r="B39" s="60" t="s">
        <v>291</v>
      </c>
      <c r="C39" s="61" t="s">
        <v>768</v>
      </c>
      <c r="D39" s="7"/>
      <c r="E39" s="8" t="s">
        <v>647</v>
      </c>
    </row>
    <row r="40" spans="1:5" ht="12.75" customHeight="1">
      <c r="A40" s="6" t="s">
        <v>796</v>
      </c>
      <c r="B40" s="60" t="s">
        <v>291</v>
      </c>
      <c r="C40" s="61" t="s">
        <v>768</v>
      </c>
      <c r="D40" s="7">
        <v>221</v>
      </c>
      <c r="E40" s="8" t="s">
        <v>293</v>
      </c>
    </row>
    <row r="41" spans="1:5" ht="12.75" customHeight="1">
      <c r="A41" s="6" t="s">
        <v>797</v>
      </c>
      <c r="B41" s="60" t="s">
        <v>294</v>
      </c>
      <c r="C41" s="61" t="s">
        <v>768</v>
      </c>
      <c r="D41" s="7">
        <v>251</v>
      </c>
      <c r="E41" s="8" t="s">
        <v>295</v>
      </c>
    </row>
    <row r="42" spans="1:5" ht="12.75" customHeight="1">
      <c r="A42" s="6" t="s">
        <v>797</v>
      </c>
      <c r="B42" s="60" t="s">
        <v>294</v>
      </c>
      <c r="C42" s="61" t="s">
        <v>768</v>
      </c>
      <c r="D42" s="7">
        <v>253</v>
      </c>
      <c r="E42" s="8" t="s">
        <v>257</v>
      </c>
    </row>
    <row r="43" spans="1:5" ht="12.75" customHeight="1">
      <c r="A43" s="6" t="s">
        <v>797</v>
      </c>
      <c r="B43" s="60" t="s">
        <v>294</v>
      </c>
      <c r="C43" s="61" t="s">
        <v>768</v>
      </c>
      <c r="D43" s="7">
        <v>154</v>
      </c>
      <c r="E43" s="8" t="s">
        <v>296</v>
      </c>
    </row>
    <row r="44" spans="1:5" ht="12.75" customHeight="1">
      <c r="A44" s="6" t="s">
        <v>797</v>
      </c>
      <c r="B44" s="60" t="s">
        <v>294</v>
      </c>
      <c r="C44" s="61" t="s">
        <v>768</v>
      </c>
      <c r="D44" s="7">
        <v>153</v>
      </c>
      <c r="E44" s="8" t="s">
        <v>297</v>
      </c>
    </row>
    <row r="45" spans="1:5" ht="12.75" customHeight="1">
      <c r="A45" s="6" t="s">
        <v>797</v>
      </c>
      <c r="B45" s="60" t="s">
        <v>294</v>
      </c>
      <c r="C45" s="61" t="s">
        <v>768</v>
      </c>
      <c r="D45" s="7">
        <v>155</v>
      </c>
      <c r="E45" s="8" t="s">
        <v>298</v>
      </c>
    </row>
    <row r="46" spans="1:5" ht="12.75" customHeight="1">
      <c r="A46" s="6" t="s">
        <v>797</v>
      </c>
      <c r="B46" s="60" t="s">
        <v>294</v>
      </c>
      <c r="C46" s="61" t="s">
        <v>768</v>
      </c>
      <c r="D46" s="7">
        <v>156</v>
      </c>
      <c r="E46" s="8" t="s">
        <v>299</v>
      </c>
    </row>
    <row r="47" spans="1:5" ht="12.75" customHeight="1">
      <c r="A47" s="6" t="s">
        <v>797</v>
      </c>
      <c r="B47" s="60" t="s">
        <v>294</v>
      </c>
      <c r="C47" s="61" t="s">
        <v>768</v>
      </c>
      <c r="D47" s="7">
        <v>575</v>
      </c>
      <c r="E47" s="9" t="s">
        <v>300</v>
      </c>
    </row>
    <row r="48" spans="1:5" ht="12.75" customHeight="1">
      <c r="A48" s="6" t="s">
        <v>797</v>
      </c>
      <c r="B48" s="60" t="s">
        <v>294</v>
      </c>
      <c r="C48" s="61" t="s">
        <v>768</v>
      </c>
      <c r="D48" s="7">
        <v>157</v>
      </c>
      <c r="E48" s="8" t="s">
        <v>301</v>
      </c>
    </row>
    <row r="49" spans="1:5" ht="12.75" customHeight="1">
      <c r="A49" s="6" t="s">
        <v>797</v>
      </c>
      <c r="B49" s="60" t="s">
        <v>294</v>
      </c>
      <c r="C49" s="61" t="s">
        <v>768</v>
      </c>
      <c r="D49" s="7">
        <v>158</v>
      </c>
      <c r="E49" s="8" t="s">
        <v>302</v>
      </c>
    </row>
    <row r="50" spans="1:5" ht="12.75" customHeight="1">
      <c r="A50" s="6" t="s">
        <v>797</v>
      </c>
      <c r="B50" s="60" t="s">
        <v>294</v>
      </c>
      <c r="C50" s="61" t="s">
        <v>768</v>
      </c>
      <c r="D50" s="7">
        <v>159</v>
      </c>
      <c r="E50" s="8" t="s">
        <v>303</v>
      </c>
    </row>
    <row r="51" spans="1:5" ht="12.75" customHeight="1">
      <c r="A51" s="6" t="s">
        <v>797</v>
      </c>
      <c r="B51" s="60" t="s">
        <v>294</v>
      </c>
      <c r="C51" s="61" t="s">
        <v>768</v>
      </c>
      <c r="D51" s="7">
        <v>160</v>
      </c>
      <c r="E51" s="8" t="s">
        <v>304</v>
      </c>
    </row>
    <row r="52" spans="1:5" ht="12.75" customHeight="1">
      <c r="A52" s="6" t="s">
        <v>797</v>
      </c>
      <c r="B52" s="60" t="s">
        <v>294</v>
      </c>
      <c r="C52" s="61" t="s">
        <v>768</v>
      </c>
      <c r="D52" s="7">
        <v>161</v>
      </c>
      <c r="E52" s="8" t="s">
        <v>305</v>
      </c>
    </row>
    <row r="53" spans="1:5" ht="12.75" customHeight="1">
      <c r="A53" s="6" t="s">
        <v>797</v>
      </c>
      <c r="B53" s="60" t="s">
        <v>294</v>
      </c>
      <c r="C53" s="61" t="s">
        <v>768</v>
      </c>
      <c r="D53" s="7">
        <v>257</v>
      </c>
      <c r="E53" s="8" t="s">
        <v>306</v>
      </c>
    </row>
    <row r="54" spans="1:5" ht="12.75" customHeight="1">
      <c r="A54" s="6" t="s">
        <v>797</v>
      </c>
      <c r="B54" s="60" t="s">
        <v>294</v>
      </c>
      <c r="C54" s="61" t="s">
        <v>768</v>
      </c>
      <c r="D54" s="7">
        <v>181</v>
      </c>
      <c r="E54" s="8" t="s">
        <v>281</v>
      </c>
    </row>
    <row r="55" spans="1:5" ht="12.75" customHeight="1">
      <c r="A55" s="6" t="s">
        <v>797</v>
      </c>
      <c r="B55" s="60" t="s">
        <v>294</v>
      </c>
      <c r="C55" s="61" t="s">
        <v>768</v>
      </c>
      <c r="D55" s="7">
        <v>162</v>
      </c>
      <c r="E55" s="8" t="s">
        <v>307</v>
      </c>
    </row>
    <row r="56" spans="1:5" ht="12.75" customHeight="1">
      <c r="A56" s="6" t="s">
        <v>797</v>
      </c>
      <c r="B56" s="60" t="s">
        <v>294</v>
      </c>
      <c r="C56" s="61" t="s">
        <v>768</v>
      </c>
      <c r="D56" s="7">
        <v>163</v>
      </c>
      <c r="E56" s="8" t="s">
        <v>308</v>
      </c>
    </row>
    <row r="57" spans="1:5" ht="12.75" customHeight="1">
      <c r="A57" s="6" t="s">
        <v>797</v>
      </c>
      <c r="B57" s="60" t="s">
        <v>294</v>
      </c>
      <c r="C57" s="61" t="s">
        <v>768</v>
      </c>
      <c r="D57" s="7">
        <v>167</v>
      </c>
      <c r="E57" s="8" t="s">
        <v>309</v>
      </c>
    </row>
    <row r="58" spans="1:5" ht="12.75" customHeight="1">
      <c r="A58" s="6" t="s">
        <v>797</v>
      </c>
      <c r="B58" s="60" t="s">
        <v>294</v>
      </c>
      <c r="C58" s="61" t="s">
        <v>768</v>
      </c>
      <c r="D58" s="7">
        <v>164</v>
      </c>
      <c r="E58" s="8" t="s">
        <v>310</v>
      </c>
    </row>
    <row r="59" spans="1:5" ht="12.75" customHeight="1">
      <c r="A59" s="6" t="s">
        <v>797</v>
      </c>
      <c r="B59" s="60" t="s">
        <v>294</v>
      </c>
      <c r="C59" s="61" t="s">
        <v>768</v>
      </c>
      <c r="D59" s="7">
        <v>165</v>
      </c>
      <c r="E59" s="8" t="s">
        <v>311</v>
      </c>
    </row>
    <row r="60" spans="1:5" ht="12.75" customHeight="1">
      <c r="A60" s="6" t="s">
        <v>797</v>
      </c>
      <c r="B60" s="60" t="s">
        <v>294</v>
      </c>
      <c r="C60" s="61" t="s">
        <v>768</v>
      </c>
      <c r="D60" s="7">
        <v>166</v>
      </c>
      <c r="E60" s="8" t="s">
        <v>194</v>
      </c>
    </row>
    <row r="61" spans="1:5" ht="12.75" customHeight="1">
      <c r="A61" s="6" t="s">
        <v>797</v>
      </c>
      <c r="B61" s="60" t="s">
        <v>294</v>
      </c>
      <c r="C61" s="61" t="s">
        <v>768</v>
      </c>
      <c r="D61" s="7">
        <v>168</v>
      </c>
      <c r="E61" s="8" t="s">
        <v>195</v>
      </c>
    </row>
    <row r="62" spans="1:5" ht="12.75" customHeight="1">
      <c r="A62" s="6" t="s">
        <v>797</v>
      </c>
      <c r="B62" s="60" t="s">
        <v>294</v>
      </c>
      <c r="C62" s="61" t="s">
        <v>768</v>
      </c>
      <c r="D62" s="7">
        <v>169</v>
      </c>
      <c r="E62" s="8" t="s">
        <v>196</v>
      </c>
    </row>
    <row r="63" spans="1:5" ht="12.75" customHeight="1">
      <c r="A63" s="6" t="s">
        <v>797</v>
      </c>
      <c r="B63" s="60" t="s">
        <v>294</v>
      </c>
      <c r="C63" s="61" t="s">
        <v>768</v>
      </c>
      <c r="D63" s="7">
        <v>170</v>
      </c>
      <c r="E63" s="8" t="s">
        <v>197</v>
      </c>
    </row>
    <row r="64" spans="1:5" ht="12.75" customHeight="1">
      <c r="A64" s="6" t="s">
        <v>797</v>
      </c>
      <c r="B64" s="60" t="s">
        <v>294</v>
      </c>
      <c r="C64" s="61" t="s">
        <v>768</v>
      </c>
      <c r="D64" s="7">
        <v>172</v>
      </c>
      <c r="E64" s="8" t="s">
        <v>198</v>
      </c>
    </row>
    <row r="65" spans="1:5" ht="12.75" customHeight="1">
      <c r="A65" s="6" t="s">
        <v>797</v>
      </c>
      <c r="B65" s="60" t="s">
        <v>294</v>
      </c>
      <c r="C65" s="61" t="s">
        <v>768</v>
      </c>
      <c r="D65" s="7">
        <v>173</v>
      </c>
      <c r="E65" s="8" t="s">
        <v>199</v>
      </c>
    </row>
    <row r="66" spans="1:5" ht="12.75" customHeight="1">
      <c r="A66" s="6" t="s">
        <v>797</v>
      </c>
      <c r="B66" s="60" t="s">
        <v>294</v>
      </c>
      <c r="C66" s="61" t="s">
        <v>768</v>
      </c>
      <c r="D66" s="7">
        <v>174</v>
      </c>
      <c r="E66" s="8" t="s">
        <v>200</v>
      </c>
    </row>
    <row r="67" spans="1:5" ht="12.75" customHeight="1">
      <c r="A67" s="6" t="s">
        <v>797</v>
      </c>
      <c r="B67" s="60" t="s">
        <v>294</v>
      </c>
      <c r="C67" s="61" t="s">
        <v>768</v>
      </c>
      <c r="D67" s="7">
        <v>175</v>
      </c>
      <c r="E67" s="8" t="s">
        <v>201</v>
      </c>
    </row>
    <row r="68" spans="1:5" ht="12.75" customHeight="1">
      <c r="A68" s="6" t="s">
        <v>797</v>
      </c>
      <c r="B68" s="60" t="s">
        <v>294</v>
      </c>
      <c r="C68" s="61" t="s">
        <v>768</v>
      </c>
      <c r="D68" s="7">
        <v>178</v>
      </c>
      <c r="E68" s="8" t="s">
        <v>202</v>
      </c>
    </row>
    <row r="69" spans="1:5" ht="12.75" customHeight="1">
      <c r="A69" s="6" t="s">
        <v>797</v>
      </c>
      <c r="B69" s="60" t="s">
        <v>294</v>
      </c>
      <c r="C69" s="61" t="s">
        <v>768</v>
      </c>
      <c r="D69" s="7">
        <v>176</v>
      </c>
      <c r="E69" s="8" t="s">
        <v>203</v>
      </c>
    </row>
    <row r="70" spans="1:5" ht="12.75" customHeight="1">
      <c r="A70" s="6" t="s">
        <v>797</v>
      </c>
      <c r="B70" s="60" t="s">
        <v>294</v>
      </c>
      <c r="C70" s="61" t="s">
        <v>768</v>
      </c>
      <c r="D70" s="7">
        <v>177</v>
      </c>
      <c r="E70" s="8" t="s">
        <v>204</v>
      </c>
    </row>
    <row r="71" spans="1:5" ht="12.75" customHeight="1">
      <c r="A71" s="6" t="s">
        <v>797</v>
      </c>
      <c r="B71" s="60" t="s">
        <v>294</v>
      </c>
      <c r="C71" s="61" t="s">
        <v>768</v>
      </c>
      <c r="D71" s="7">
        <v>171</v>
      </c>
      <c r="E71" s="8" t="s">
        <v>205</v>
      </c>
    </row>
    <row r="72" spans="1:5" ht="12.75" customHeight="1">
      <c r="A72" s="6" t="s">
        <v>797</v>
      </c>
      <c r="B72" s="60" t="s">
        <v>294</v>
      </c>
      <c r="C72" s="61" t="s">
        <v>768</v>
      </c>
      <c r="D72" s="7">
        <v>179</v>
      </c>
      <c r="E72" s="8" t="s">
        <v>206</v>
      </c>
    </row>
    <row r="73" spans="1:5" ht="12.75" customHeight="1">
      <c r="A73" s="6" t="s">
        <v>797</v>
      </c>
      <c r="B73" s="60" t="s">
        <v>294</v>
      </c>
      <c r="C73" s="61" t="s">
        <v>768</v>
      </c>
      <c r="D73" s="7">
        <v>180</v>
      </c>
      <c r="E73" s="8" t="s">
        <v>207</v>
      </c>
    </row>
    <row r="74" spans="1:5" ht="12.75" customHeight="1">
      <c r="A74" s="6" t="s">
        <v>797</v>
      </c>
      <c r="B74" s="60" t="s">
        <v>208</v>
      </c>
      <c r="C74" s="61" t="s">
        <v>768</v>
      </c>
      <c r="D74" s="7">
        <v>182</v>
      </c>
      <c r="E74" s="8" t="s">
        <v>209</v>
      </c>
    </row>
    <row r="75" spans="1:5" ht="12.75" customHeight="1">
      <c r="A75" s="6" t="s">
        <v>797</v>
      </c>
      <c r="B75" s="60" t="s">
        <v>208</v>
      </c>
      <c r="C75" s="61" t="s">
        <v>768</v>
      </c>
      <c r="D75" s="7">
        <v>183</v>
      </c>
      <c r="E75" s="8" t="s">
        <v>210</v>
      </c>
    </row>
    <row r="76" spans="1:5" ht="12.75" customHeight="1">
      <c r="A76" s="6" t="s">
        <v>797</v>
      </c>
      <c r="B76" s="60" t="s">
        <v>208</v>
      </c>
      <c r="C76" s="61" t="s">
        <v>768</v>
      </c>
      <c r="D76" s="7">
        <v>184</v>
      </c>
      <c r="E76" s="8" t="s">
        <v>211</v>
      </c>
    </row>
    <row r="77" spans="1:5" ht="12.75" customHeight="1">
      <c r="A77" s="6" t="s">
        <v>797</v>
      </c>
      <c r="B77" s="60" t="s">
        <v>208</v>
      </c>
      <c r="C77" s="61" t="s">
        <v>768</v>
      </c>
      <c r="D77" s="7">
        <v>254</v>
      </c>
      <c r="E77" s="8" t="s">
        <v>257</v>
      </c>
    </row>
    <row r="78" spans="1:5" ht="12.75" customHeight="1">
      <c r="A78" s="6" t="s">
        <v>797</v>
      </c>
      <c r="B78" s="60" t="s">
        <v>208</v>
      </c>
      <c r="C78" s="61" t="s">
        <v>768</v>
      </c>
      <c r="D78" s="7">
        <v>185</v>
      </c>
      <c r="E78" s="8" t="s">
        <v>292</v>
      </c>
    </row>
    <row r="79" spans="1:5" ht="12.75" customHeight="1">
      <c r="A79" s="6" t="s">
        <v>797</v>
      </c>
      <c r="B79" s="60" t="s">
        <v>208</v>
      </c>
      <c r="C79" s="61" t="s">
        <v>768</v>
      </c>
      <c r="D79" s="7">
        <v>186</v>
      </c>
      <c r="E79" s="8" t="s">
        <v>212</v>
      </c>
    </row>
    <row r="80" spans="1:5" ht="12.75" customHeight="1">
      <c r="A80" s="6" t="s">
        <v>797</v>
      </c>
      <c r="B80" s="60" t="s">
        <v>208</v>
      </c>
      <c r="C80" s="61" t="s">
        <v>768</v>
      </c>
      <c r="D80" s="7">
        <v>187</v>
      </c>
      <c r="E80" s="8" t="s">
        <v>213</v>
      </c>
    </row>
    <row r="81" spans="1:5" ht="12.75" customHeight="1">
      <c r="A81" s="6" t="s">
        <v>797</v>
      </c>
      <c r="B81" s="60" t="s">
        <v>208</v>
      </c>
      <c r="C81" s="61" t="s">
        <v>768</v>
      </c>
      <c r="D81" s="7">
        <v>188</v>
      </c>
      <c r="E81" s="8" t="s">
        <v>214</v>
      </c>
    </row>
    <row r="82" spans="1:5" ht="12.75" customHeight="1">
      <c r="A82" s="6" t="s">
        <v>797</v>
      </c>
      <c r="B82" s="60" t="s">
        <v>208</v>
      </c>
      <c r="C82" s="61" t="s">
        <v>768</v>
      </c>
      <c r="D82" s="7">
        <v>189</v>
      </c>
      <c r="E82" s="8" t="s">
        <v>280</v>
      </c>
    </row>
    <row r="83" spans="1:5" ht="12.75" customHeight="1">
      <c r="A83" s="6" t="s">
        <v>797</v>
      </c>
      <c r="B83" s="60" t="s">
        <v>208</v>
      </c>
      <c r="C83" s="61" t="s">
        <v>768</v>
      </c>
      <c r="D83" s="7">
        <v>503</v>
      </c>
      <c r="E83" s="8" t="s">
        <v>281</v>
      </c>
    </row>
    <row r="84" spans="1:5" ht="12.75" customHeight="1">
      <c r="A84" s="6" t="s">
        <v>797</v>
      </c>
      <c r="B84" s="60" t="s">
        <v>208</v>
      </c>
      <c r="C84" s="61" t="s">
        <v>768</v>
      </c>
      <c r="D84" s="7">
        <v>190</v>
      </c>
      <c r="E84" s="8" t="s">
        <v>215</v>
      </c>
    </row>
    <row r="85" spans="1:5" ht="12.75" customHeight="1">
      <c r="A85" s="6" t="s">
        <v>797</v>
      </c>
      <c r="B85" s="60" t="s">
        <v>208</v>
      </c>
      <c r="C85" s="61" t="s">
        <v>768</v>
      </c>
      <c r="D85" s="7">
        <v>192</v>
      </c>
      <c r="E85" s="8" t="s">
        <v>216</v>
      </c>
    </row>
    <row r="86" spans="1:5" ht="12.75" customHeight="1">
      <c r="A86" s="6" t="s">
        <v>797</v>
      </c>
      <c r="B86" s="60" t="s">
        <v>208</v>
      </c>
      <c r="C86" s="61" t="s">
        <v>768</v>
      </c>
      <c r="D86" s="7">
        <v>191</v>
      </c>
      <c r="E86" s="8" t="s">
        <v>217</v>
      </c>
    </row>
    <row r="87" spans="1:5" ht="12.75" customHeight="1">
      <c r="A87" s="6" t="s">
        <v>797</v>
      </c>
      <c r="B87" s="60" t="s">
        <v>208</v>
      </c>
      <c r="C87" s="61" t="s">
        <v>768</v>
      </c>
      <c r="D87" s="7">
        <v>193</v>
      </c>
      <c r="E87" s="8" t="s">
        <v>218</v>
      </c>
    </row>
    <row r="88" spans="1:5" ht="12.75" customHeight="1">
      <c r="A88" s="6" t="s">
        <v>797</v>
      </c>
      <c r="B88" s="60" t="s">
        <v>208</v>
      </c>
      <c r="C88" s="61" t="s">
        <v>768</v>
      </c>
      <c r="D88" s="7">
        <v>194</v>
      </c>
      <c r="E88" s="8" t="s">
        <v>219</v>
      </c>
    </row>
    <row r="89" spans="1:5" ht="12.75" customHeight="1">
      <c r="A89" s="6" t="s">
        <v>797</v>
      </c>
      <c r="B89" s="60" t="s">
        <v>208</v>
      </c>
      <c r="C89" s="61" t="s">
        <v>768</v>
      </c>
      <c r="D89" s="7">
        <v>196</v>
      </c>
      <c r="E89" s="8" t="s">
        <v>293</v>
      </c>
    </row>
    <row r="90" spans="1:5" ht="12.75" customHeight="1">
      <c r="A90" s="6" t="s">
        <v>797</v>
      </c>
      <c r="B90" s="60" t="s">
        <v>208</v>
      </c>
      <c r="C90" s="61" t="s">
        <v>768</v>
      </c>
      <c r="D90" s="7">
        <v>195</v>
      </c>
      <c r="E90" s="8" t="s">
        <v>290</v>
      </c>
    </row>
    <row r="91" spans="1:5" ht="12.75" customHeight="1">
      <c r="A91" s="6" t="s">
        <v>797</v>
      </c>
      <c r="B91" s="60" t="s">
        <v>208</v>
      </c>
      <c r="C91" s="61" t="s">
        <v>768</v>
      </c>
      <c r="D91" s="7">
        <v>197</v>
      </c>
      <c r="E91" s="8" t="s">
        <v>220</v>
      </c>
    </row>
    <row r="92" spans="1:5" ht="12.75" customHeight="1">
      <c r="A92" s="6" t="s">
        <v>797</v>
      </c>
      <c r="B92" s="60" t="s">
        <v>208</v>
      </c>
      <c r="C92" s="61" t="s">
        <v>768</v>
      </c>
      <c r="D92" s="7"/>
      <c r="E92" s="8" t="s">
        <v>209</v>
      </c>
    </row>
    <row r="93" spans="1:5" ht="12.75" customHeight="1">
      <c r="A93" s="6" t="s">
        <v>797</v>
      </c>
      <c r="B93" s="60" t="s">
        <v>208</v>
      </c>
      <c r="C93" s="61" t="s">
        <v>768</v>
      </c>
      <c r="D93" s="7"/>
      <c r="E93" s="8" t="s">
        <v>211</v>
      </c>
    </row>
    <row r="94" spans="1:5" ht="12.75" customHeight="1">
      <c r="A94" s="6" t="s">
        <v>797</v>
      </c>
      <c r="B94" s="60" t="s">
        <v>208</v>
      </c>
      <c r="C94" s="61" t="s">
        <v>768</v>
      </c>
      <c r="D94" s="7"/>
      <c r="E94" s="8" t="s">
        <v>257</v>
      </c>
    </row>
    <row r="95" spans="1:5" ht="12.75" customHeight="1">
      <c r="A95" s="6" t="s">
        <v>797</v>
      </c>
      <c r="B95" s="60" t="s">
        <v>208</v>
      </c>
      <c r="C95" s="61" t="s">
        <v>768</v>
      </c>
      <c r="D95" s="7"/>
      <c r="E95" s="8" t="s">
        <v>292</v>
      </c>
    </row>
    <row r="96" spans="1:5" ht="12.75" customHeight="1">
      <c r="A96" s="6" t="s">
        <v>797</v>
      </c>
      <c r="B96" s="62" t="s">
        <v>208</v>
      </c>
      <c r="C96" s="61" t="s">
        <v>768</v>
      </c>
      <c r="D96" s="7"/>
      <c r="E96" s="8" t="s">
        <v>648</v>
      </c>
    </row>
    <row r="97" spans="1:5" ht="12.75" customHeight="1">
      <c r="A97" s="6" t="s">
        <v>797</v>
      </c>
      <c r="B97" s="63" t="s">
        <v>651</v>
      </c>
      <c r="C97" s="61" t="s">
        <v>768</v>
      </c>
      <c r="D97" s="7"/>
      <c r="E97" s="8" t="s">
        <v>214</v>
      </c>
    </row>
    <row r="98" spans="1:5" ht="12.75" customHeight="1">
      <c r="A98" s="6" t="s">
        <v>797</v>
      </c>
      <c r="B98" s="63" t="s">
        <v>651</v>
      </c>
      <c r="C98" s="61" t="s">
        <v>768</v>
      </c>
      <c r="D98" s="7"/>
      <c r="E98" s="8" t="s">
        <v>281</v>
      </c>
    </row>
    <row r="99" spans="1:5" ht="12.75" customHeight="1">
      <c r="A99" s="6" t="s">
        <v>797</v>
      </c>
      <c r="B99" s="63" t="s">
        <v>651</v>
      </c>
      <c r="C99" s="61" t="s">
        <v>768</v>
      </c>
      <c r="D99" s="7"/>
      <c r="E99" s="8" t="s">
        <v>650</v>
      </c>
    </row>
    <row r="100" spans="1:5" ht="12.75" customHeight="1">
      <c r="A100" s="6" t="s">
        <v>797</v>
      </c>
      <c r="B100" s="63" t="s">
        <v>651</v>
      </c>
      <c r="C100" s="61" t="s">
        <v>768</v>
      </c>
      <c r="D100" s="7"/>
      <c r="E100" s="8" t="s">
        <v>652</v>
      </c>
    </row>
    <row r="101" spans="1:5" ht="12.75" customHeight="1">
      <c r="A101" s="6" t="s">
        <v>797</v>
      </c>
      <c r="B101" s="63" t="s">
        <v>651</v>
      </c>
      <c r="C101" s="61" t="s">
        <v>768</v>
      </c>
      <c r="D101" s="7"/>
      <c r="E101" s="8"/>
    </row>
    <row r="102" spans="1:5" ht="12.75" customHeight="1">
      <c r="A102" s="6" t="s">
        <v>797</v>
      </c>
      <c r="B102" s="63" t="s">
        <v>651</v>
      </c>
      <c r="C102" s="61" t="s">
        <v>768</v>
      </c>
      <c r="D102" s="7"/>
      <c r="E102" s="8"/>
    </row>
    <row r="103" spans="1:5" ht="12.75" customHeight="1">
      <c r="A103" s="6" t="s">
        <v>797</v>
      </c>
      <c r="B103" s="63" t="s">
        <v>651</v>
      </c>
      <c r="C103" s="61" t="s">
        <v>768</v>
      </c>
      <c r="D103" s="7"/>
      <c r="E103" s="8"/>
    </row>
    <row r="104" spans="1:5" ht="12.75" customHeight="1">
      <c r="A104" s="6" t="s">
        <v>797</v>
      </c>
      <c r="B104" s="63" t="s">
        <v>651</v>
      </c>
      <c r="C104" s="61" t="s">
        <v>768</v>
      </c>
      <c r="D104" s="7"/>
      <c r="E104" s="8"/>
    </row>
    <row r="105" spans="1:5" ht="12.75" customHeight="1">
      <c r="A105" s="6" t="s">
        <v>797</v>
      </c>
      <c r="B105" s="63" t="s">
        <v>651</v>
      </c>
      <c r="C105" s="61" t="s">
        <v>768</v>
      </c>
      <c r="D105" s="7"/>
      <c r="E105" s="8" t="s">
        <v>215</v>
      </c>
    </row>
    <row r="106" spans="1:5" ht="12.75" customHeight="1">
      <c r="A106" s="6" t="s">
        <v>797</v>
      </c>
      <c r="B106" s="63" t="s">
        <v>651</v>
      </c>
      <c r="C106" s="61" t="s">
        <v>768</v>
      </c>
      <c r="D106" s="7"/>
      <c r="E106" s="8" t="s">
        <v>649</v>
      </c>
    </row>
    <row r="107" spans="1:5" ht="12.75" customHeight="1">
      <c r="A107" s="6" t="s">
        <v>797</v>
      </c>
      <c r="B107" s="63" t="s">
        <v>651</v>
      </c>
      <c r="C107" s="61" t="s">
        <v>768</v>
      </c>
      <c r="D107" s="7"/>
      <c r="E107" s="8" t="s">
        <v>217</v>
      </c>
    </row>
    <row r="108" spans="1:5" ht="12.75" customHeight="1">
      <c r="A108" s="6" t="s">
        <v>797</v>
      </c>
      <c r="B108" s="63" t="s">
        <v>651</v>
      </c>
      <c r="C108" s="61" t="s">
        <v>768</v>
      </c>
      <c r="D108" s="7"/>
      <c r="E108" s="8" t="s">
        <v>219</v>
      </c>
    </row>
    <row r="109" spans="1:5" ht="12.75" customHeight="1">
      <c r="A109" s="6" t="s">
        <v>797</v>
      </c>
      <c r="B109" s="63" t="s">
        <v>651</v>
      </c>
      <c r="C109" s="61" t="s">
        <v>768</v>
      </c>
      <c r="D109" s="7"/>
      <c r="E109" s="8" t="s">
        <v>293</v>
      </c>
    </row>
    <row r="110" spans="1:5" ht="12.75" customHeight="1">
      <c r="A110" s="6" t="s">
        <v>797</v>
      </c>
      <c r="B110" s="64" t="s">
        <v>651</v>
      </c>
      <c r="C110" s="61" t="s">
        <v>768</v>
      </c>
      <c r="D110" s="7"/>
      <c r="E110" s="8" t="s">
        <v>290</v>
      </c>
    </row>
    <row r="111" spans="1:5" ht="12.75" customHeight="1">
      <c r="A111" s="6" t="s">
        <v>798</v>
      </c>
      <c r="B111" s="60" t="s">
        <v>221</v>
      </c>
      <c r="C111" s="61" t="s">
        <v>768</v>
      </c>
      <c r="D111" s="7">
        <v>199</v>
      </c>
      <c r="E111" s="8" t="s">
        <v>222</v>
      </c>
    </row>
    <row r="112" spans="1:5" ht="12.75" customHeight="1">
      <c r="A112" s="6" t="s">
        <v>798</v>
      </c>
      <c r="B112" s="60" t="s">
        <v>221</v>
      </c>
      <c r="C112" s="61" t="s">
        <v>768</v>
      </c>
      <c r="D112" s="7">
        <v>198</v>
      </c>
      <c r="E112" s="8" t="s">
        <v>223</v>
      </c>
    </row>
    <row r="113" spans="1:5" ht="12.75" customHeight="1">
      <c r="A113" s="6" t="s">
        <v>798</v>
      </c>
      <c r="B113" s="60" t="s">
        <v>221</v>
      </c>
      <c r="C113" s="61" t="s">
        <v>768</v>
      </c>
      <c r="D113" s="7">
        <v>274</v>
      </c>
      <c r="E113" s="8" t="s">
        <v>224</v>
      </c>
    </row>
    <row r="114" spans="1:5" ht="12.75" customHeight="1">
      <c r="A114" s="6" t="s">
        <v>798</v>
      </c>
      <c r="B114" s="60" t="s">
        <v>221</v>
      </c>
      <c r="C114" s="61" t="s">
        <v>768</v>
      </c>
      <c r="D114" s="7">
        <v>200</v>
      </c>
      <c r="E114" s="8" t="s">
        <v>225</v>
      </c>
    </row>
    <row r="115" spans="1:5" ht="12.75" customHeight="1">
      <c r="A115" s="6" t="s">
        <v>798</v>
      </c>
      <c r="B115" s="60" t="s">
        <v>221</v>
      </c>
      <c r="C115" s="61" t="s">
        <v>768</v>
      </c>
      <c r="D115" s="7">
        <v>273</v>
      </c>
      <c r="E115" s="8" t="s">
        <v>226</v>
      </c>
    </row>
    <row r="116" spans="1:5" ht="12.75" customHeight="1">
      <c r="A116" s="6" t="s">
        <v>798</v>
      </c>
      <c r="B116" s="60" t="s">
        <v>221</v>
      </c>
      <c r="C116" s="61" t="s">
        <v>768</v>
      </c>
      <c r="D116" s="7">
        <v>271</v>
      </c>
      <c r="E116" s="8" t="s">
        <v>227</v>
      </c>
    </row>
    <row r="117" spans="1:5" ht="12.75" customHeight="1">
      <c r="A117" s="6" t="s">
        <v>798</v>
      </c>
      <c r="B117" s="60" t="s">
        <v>221</v>
      </c>
      <c r="C117" s="61" t="s">
        <v>768</v>
      </c>
      <c r="D117" s="7">
        <v>201</v>
      </c>
      <c r="E117" s="8" t="s">
        <v>228</v>
      </c>
    </row>
    <row r="118" spans="1:5" ht="12.75" customHeight="1">
      <c r="A118" s="6" t="s">
        <v>798</v>
      </c>
      <c r="B118" s="60" t="s">
        <v>221</v>
      </c>
      <c r="C118" s="61" t="s">
        <v>768</v>
      </c>
      <c r="D118" s="7">
        <v>203</v>
      </c>
      <c r="E118" s="8" t="s">
        <v>323</v>
      </c>
    </row>
    <row r="119" spans="1:5" ht="12.75" customHeight="1">
      <c r="A119" s="6" t="s">
        <v>798</v>
      </c>
      <c r="B119" s="60" t="s">
        <v>221</v>
      </c>
      <c r="C119" s="61" t="s">
        <v>768</v>
      </c>
      <c r="D119" s="7">
        <v>202</v>
      </c>
      <c r="E119" s="8" t="s">
        <v>324</v>
      </c>
    </row>
    <row r="120" spans="1:5" ht="12.75" customHeight="1">
      <c r="A120" s="6" t="s">
        <v>798</v>
      </c>
      <c r="B120" s="60" t="s">
        <v>221</v>
      </c>
      <c r="C120" s="61" t="s">
        <v>768</v>
      </c>
      <c r="D120" s="7">
        <v>204</v>
      </c>
      <c r="E120" s="8" t="s">
        <v>325</v>
      </c>
    </row>
    <row r="121" spans="1:5" ht="12.75" customHeight="1">
      <c r="A121" s="6" t="s">
        <v>798</v>
      </c>
      <c r="B121" s="60" t="s">
        <v>221</v>
      </c>
      <c r="C121" s="61" t="s">
        <v>768</v>
      </c>
      <c r="D121" s="7">
        <v>205</v>
      </c>
      <c r="E121" s="8" t="s">
        <v>326</v>
      </c>
    </row>
    <row r="122" spans="1:5" ht="12.75" customHeight="1">
      <c r="A122" s="6" t="s">
        <v>798</v>
      </c>
      <c r="B122" s="60" t="s">
        <v>221</v>
      </c>
      <c r="C122" s="61" t="s">
        <v>768</v>
      </c>
      <c r="D122" s="7">
        <v>206</v>
      </c>
      <c r="E122" s="8" t="s">
        <v>281</v>
      </c>
    </row>
    <row r="123" spans="1:5" ht="12.75" customHeight="1">
      <c r="A123" s="6" t="s">
        <v>798</v>
      </c>
      <c r="B123" s="60" t="s">
        <v>221</v>
      </c>
      <c r="C123" s="61" t="s">
        <v>768</v>
      </c>
      <c r="D123" s="7">
        <v>272</v>
      </c>
      <c r="E123" s="8" t="s">
        <v>327</v>
      </c>
    </row>
    <row r="124" spans="1:5" ht="12.75" customHeight="1">
      <c r="A124" s="6" t="s">
        <v>798</v>
      </c>
      <c r="B124" s="60" t="s">
        <v>221</v>
      </c>
      <c r="C124" s="61" t="s">
        <v>768</v>
      </c>
      <c r="D124" s="7">
        <v>270</v>
      </c>
      <c r="E124" s="8" t="s">
        <v>328</v>
      </c>
    </row>
    <row r="125" spans="1:5" ht="12.75" customHeight="1">
      <c r="A125" s="6" t="s">
        <v>799</v>
      </c>
      <c r="B125" s="60" t="s">
        <v>329</v>
      </c>
      <c r="C125" s="61" t="s">
        <v>768</v>
      </c>
      <c r="D125" s="7">
        <v>670</v>
      </c>
      <c r="E125" s="8" t="s">
        <v>330</v>
      </c>
    </row>
    <row r="126" spans="1:5" ht="12.75" customHeight="1">
      <c r="A126" s="6" t="s">
        <v>799</v>
      </c>
      <c r="B126" s="60" t="s">
        <v>329</v>
      </c>
      <c r="C126" s="61" t="s">
        <v>768</v>
      </c>
      <c r="D126" s="7">
        <v>671</v>
      </c>
      <c r="E126" s="8" t="s">
        <v>331</v>
      </c>
    </row>
    <row r="127" spans="1:5" ht="12.75" customHeight="1">
      <c r="A127" s="6" t="s">
        <v>799</v>
      </c>
      <c r="B127" s="60" t="s">
        <v>329</v>
      </c>
      <c r="C127" s="61" t="s">
        <v>768</v>
      </c>
      <c r="D127" s="7">
        <v>672</v>
      </c>
      <c r="E127" s="8" t="s">
        <v>332</v>
      </c>
    </row>
    <row r="128" spans="1:5" ht="12.75" customHeight="1">
      <c r="A128" s="6" t="s">
        <v>799</v>
      </c>
      <c r="B128" s="60" t="s">
        <v>329</v>
      </c>
      <c r="C128" s="61" t="s">
        <v>768</v>
      </c>
      <c r="D128" s="7"/>
      <c r="E128" s="8" t="s">
        <v>824</v>
      </c>
    </row>
    <row r="129" spans="1:5" ht="12.75" customHeight="1">
      <c r="A129" s="6" t="s">
        <v>799</v>
      </c>
      <c r="B129" s="60" t="s">
        <v>329</v>
      </c>
      <c r="C129" s="61" t="s">
        <v>768</v>
      </c>
      <c r="D129" s="7">
        <v>673</v>
      </c>
      <c r="E129" s="8" t="s">
        <v>333</v>
      </c>
    </row>
    <row r="130" spans="1:5" ht="12.75" customHeight="1">
      <c r="A130" s="6" t="s">
        <v>334</v>
      </c>
      <c r="B130" s="65" t="s">
        <v>335</v>
      </c>
      <c r="C130" s="61" t="s">
        <v>768</v>
      </c>
      <c r="D130" s="7">
        <v>96</v>
      </c>
      <c r="E130" s="8" t="s">
        <v>336</v>
      </c>
    </row>
    <row r="131" spans="1:5" ht="12.75" customHeight="1">
      <c r="A131" s="6" t="s">
        <v>334</v>
      </c>
      <c r="B131" s="65" t="s">
        <v>335</v>
      </c>
      <c r="C131" s="61" t="s">
        <v>768</v>
      </c>
      <c r="D131" s="7">
        <v>97</v>
      </c>
      <c r="E131" s="8" t="s">
        <v>337</v>
      </c>
    </row>
    <row r="132" spans="1:5" ht="12.75" customHeight="1">
      <c r="A132" s="6" t="s">
        <v>334</v>
      </c>
      <c r="B132" s="65" t="s">
        <v>335</v>
      </c>
      <c r="C132" s="61" t="s">
        <v>768</v>
      </c>
      <c r="D132" s="7">
        <v>100</v>
      </c>
      <c r="E132" s="8" t="s">
        <v>338</v>
      </c>
    </row>
    <row r="133" spans="1:5" ht="12.75" customHeight="1">
      <c r="A133" s="6" t="s">
        <v>334</v>
      </c>
      <c r="B133" s="65" t="s">
        <v>335</v>
      </c>
      <c r="C133" s="61" t="s">
        <v>768</v>
      </c>
      <c r="D133" s="7">
        <v>98</v>
      </c>
      <c r="E133" s="8" t="s">
        <v>339</v>
      </c>
    </row>
    <row r="134" spans="1:5" ht="12.75" customHeight="1">
      <c r="A134" s="6" t="s">
        <v>334</v>
      </c>
      <c r="B134" s="65" t="s">
        <v>335</v>
      </c>
      <c r="C134" s="61" t="s">
        <v>768</v>
      </c>
      <c r="D134" s="7">
        <v>99</v>
      </c>
      <c r="E134" s="8" t="s">
        <v>340</v>
      </c>
    </row>
    <row r="135" spans="1:5" ht="12.75" customHeight="1">
      <c r="A135" s="6" t="s">
        <v>334</v>
      </c>
      <c r="B135" s="65" t="s">
        <v>335</v>
      </c>
      <c r="C135" s="61" t="s">
        <v>768</v>
      </c>
      <c r="D135" s="7">
        <v>101</v>
      </c>
      <c r="E135" s="8" t="s">
        <v>341</v>
      </c>
    </row>
    <row r="136" spans="1:5" ht="12.75" customHeight="1">
      <c r="A136" s="6" t="s">
        <v>334</v>
      </c>
      <c r="B136" s="65" t="s">
        <v>335</v>
      </c>
      <c r="C136" s="61" t="s">
        <v>768</v>
      </c>
      <c r="D136" s="7">
        <v>103</v>
      </c>
      <c r="E136" s="8" t="s">
        <v>342</v>
      </c>
    </row>
    <row r="137" spans="1:5" ht="12.75" customHeight="1">
      <c r="A137" s="6" t="s">
        <v>334</v>
      </c>
      <c r="B137" s="65" t="s">
        <v>335</v>
      </c>
      <c r="C137" s="61" t="s">
        <v>768</v>
      </c>
      <c r="D137" s="7">
        <v>102</v>
      </c>
      <c r="E137" s="8" t="s">
        <v>343</v>
      </c>
    </row>
    <row r="138" spans="1:5" ht="12.75" customHeight="1">
      <c r="A138" s="6" t="s">
        <v>334</v>
      </c>
      <c r="B138" s="65" t="s">
        <v>335</v>
      </c>
      <c r="C138" s="61" t="s">
        <v>768</v>
      </c>
      <c r="D138" s="7">
        <v>104</v>
      </c>
      <c r="E138" s="8" t="s">
        <v>344</v>
      </c>
    </row>
    <row r="139" spans="1:5" ht="12.75" customHeight="1">
      <c r="A139" s="6" t="s">
        <v>334</v>
      </c>
      <c r="B139" s="65" t="s">
        <v>335</v>
      </c>
      <c r="C139" s="61" t="s">
        <v>768</v>
      </c>
      <c r="D139" s="7">
        <v>105</v>
      </c>
      <c r="E139" s="8" t="s">
        <v>345</v>
      </c>
    </row>
    <row r="140" spans="1:5" ht="12.75" customHeight="1">
      <c r="A140" s="6" t="s">
        <v>334</v>
      </c>
      <c r="B140" s="65" t="s">
        <v>335</v>
      </c>
      <c r="C140" s="61" t="s">
        <v>768</v>
      </c>
      <c r="D140" s="7">
        <v>106</v>
      </c>
      <c r="E140" s="8" t="s">
        <v>346</v>
      </c>
    </row>
    <row r="141" spans="1:5" ht="12.75" customHeight="1">
      <c r="A141" s="6" t="s">
        <v>334</v>
      </c>
      <c r="B141" s="65" t="s">
        <v>335</v>
      </c>
      <c r="C141" s="61" t="s">
        <v>768</v>
      </c>
      <c r="D141" s="7">
        <v>107</v>
      </c>
      <c r="E141" s="8" t="s">
        <v>347</v>
      </c>
    </row>
    <row r="142" spans="1:5" ht="12.75" customHeight="1">
      <c r="A142" s="6" t="s">
        <v>334</v>
      </c>
      <c r="B142" s="65" t="s">
        <v>335</v>
      </c>
      <c r="C142" s="61" t="s">
        <v>768</v>
      </c>
      <c r="D142" s="7">
        <v>108</v>
      </c>
      <c r="E142" s="8" t="s">
        <v>348</v>
      </c>
    </row>
    <row r="143" spans="1:5" ht="12.75" customHeight="1">
      <c r="A143" s="6" t="s">
        <v>334</v>
      </c>
      <c r="B143" s="65" t="s">
        <v>335</v>
      </c>
      <c r="C143" s="61" t="s">
        <v>768</v>
      </c>
      <c r="D143" s="7">
        <v>109</v>
      </c>
      <c r="E143" s="8" t="s">
        <v>349</v>
      </c>
    </row>
    <row r="144" spans="1:5" ht="12.75" customHeight="1">
      <c r="A144" s="6" t="s">
        <v>334</v>
      </c>
      <c r="B144" s="65" t="s">
        <v>335</v>
      </c>
      <c r="C144" s="61" t="s">
        <v>768</v>
      </c>
      <c r="D144" s="7">
        <v>110</v>
      </c>
      <c r="E144" s="8" t="s">
        <v>350</v>
      </c>
    </row>
    <row r="145" spans="1:5" ht="12.75" customHeight="1">
      <c r="A145" s="6" t="s">
        <v>334</v>
      </c>
      <c r="B145" s="65" t="s">
        <v>335</v>
      </c>
      <c r="C145" s="61" t="s">
        <v>768</v>
      </c>
      <c r="D145" s="7">
        <v>116</v>
      </c>
      <c r="E145" s="8" t="s">
        <v>351</v>
      </c>
    </row>
    <row r="146" spans="1:5" ht="12.75" customHeight="1">
      <c r="A146" s="6" t="s">
        <v>334</v>
      </c>
      <c r="B146" s="65" t="s">
        <v>335</v>
      </c>
      <c r="C146" s="61" t="s">
        <v>768</v>
      </c>
      <c r="D146" s="7">
        <v>111</v>
      </c>
      <c r="E146" s="8" t="s">
        <v>352</v>
      </c>
    </row>
    <row r="147" spans="1:5" ht="12.75" customHeight="1">
      <c r="A147" s="6" t="s">
        <v>334</v>
      </c>
      <c r="B147" s="65" t="s">
        <v>335</v>
      </c>
      <c r="C147" s="61" t="s">
        <v>768</v>
      </c>
      <c r="D147" s="7">
        <v>112</v>
      </c>
      <c r="E147" s="8" t="s">
        <v>353</v>
      </c>
    </row>
    <row r="148" spans="1:5" ht="12.75" customHeight="1">
      <c r="A148" s="6" t="s">
        <v>334</v>
      </c>
      <c r="B148" s="65" t="s">
        <v>335</v>
      </c>
      <c r="C148" s="61" t="s">
        <v>768</v>
      </c>
      <c r="D148" s="7">
        <v>113</v>
      </c>
      <c r="E148" s="8" t="s">
        <v>354</v>
      </c>
    </row>
    <row r="149" spans="1:5" ht="12.75" customHeight="1">
      <c r="A149" s="6" t="s">
        <v>334</v>
      </c>
      <c r="B149" s="65" t="s">
        <v>335</v>
      </c>
      <c r="C149" s="61" t="s">
        <v>768</v>
      </c>
      <c r="D149" s="7">
        <v>114</v>
      </c>
      <c r="E149" s="8" t="s">
        <v>355</v>
      </c>
    </row>
    <row r="150" spans="1:5" ht="12.75" customHeight="1">
      <c r="A150" s="6" t="s">
        <v>334</v>
      </c>
      <c r="B150" s="65" t="s">
        <v>335</v>
      </c>
      <c r="C150" s="61" t="s">
        <v>768</v>
      </c>
      <c r="D150" s="7">
        <v>115</v>
      </c>
      <c r="E150" s="8" t="s">
        <v>356</v>
      </c>
    </row>
    <row r="151" spans="1:5" ht="12.75" customHeight="1">
      <c r="A151" s="6" t="s">
        <v>800</v>
      </c>
      <c r="B151" s="65" t="s">
        <v>357</v>
      </c>
      <c r="C151" s="61" t="s">
        <v>768</v>
      </c>
      <c r="D151" s="7">
        <v>48</v>
      </c>
      <c r="E151" s="8" t="s">
        <v>358</v>
      </c>
    </row>
    <row r="152" spans="1:5" ht="12.75" customHeight="1">
      <c r="A152" s="6" t="s">
        <v>800</v>
      </c>
      <c r="B152" s="65" t="s">
        <v>357</v>
      </c>
      <c r="C152" s="61" t="s">
        <v>768</v>
      </c>
      <c r="D152" s="7">
        <v>49</v>
      </c>
      <c r="E152" s="8" t="s">
        <v>359</v>
      </c>
    </row>
    <row r="153" spans="1:5" ht="12.75" customHeight="1">
      <c r="A153" s="6" t="s">
        <v>800</v>
      </c>
      <c r="B153" s="65" t="s">
        <v>357</v>
      </c>
      <c r="C153" s="61" t="s">
        <v>768</v>
      </c>
      <c r="D153" s="7">
        <v>50</v>
      </c>
      <c r="E153" s="8" t="s">
        <v>360</v>
      </c>
    </row>
    <row r="154" spans="1:5" ht="12.75" customHeight="1">
      <c r="A154" s="6" t="s">
        <v>800</v>
      </c>
      <c r="B154" s="65" t="s">
        <v>357</v>
      </c>
      <c r="C154" s="61" t="s">
        <v>768</v>
      </c>
      <c r="D154" s="7">
        <v>51</v>
      </c>
      <c r="E154" s="8" t="s">
        <v>361</v>
      </c>
    </row>
    <row r="155" spans="1:5" ht="12.75" customHeight="1">
      <c r="A155" s="6" t="s">
        <v>800</v>
      </c>
      <c r="B155" s="65" t="s">
        <v>357</v>
      </c>
      <c r="C155" s="61" t="s">
        <v>768</v>
      </c>
      <c r="D155" s="7">
        <v>52</v>
      </c>
      <c r="E155" s="8" t="s">
        <v>362</v>
      </c>
    </row>
    <row r="156" spans="1:5" ht="12.75" customHeight="1">
      <c r="A156" s="6" t="s">
        <v>800</v>
      </c>
      <c r="B156" s="65" t="s">
        <v>357</v>
      </c>
      <c r="C156" s="61" t="s">
        <v>768</v>
      </c>
      <c r="D156" s="7">
        <v>53</v>
      </c>
      <c r="E156" s="8" t="s">
        <v>363</v>
      </c>
    </row>
    <row r="157" spans="1:5" ht="12.75" customHeight="1">
      <c r="A157" s="6" t="s">
        <v>800</v>
      </c>
      <c r="B157" s="65" t="s">
        <v>357</v>
      </c>
      <c r="C157" s="61" t="s">
        <v>768</v>
      </c>
      <c r="D157" s="7">
        <v>54</v>
      </c>
      <c r="E157" s="8" t="s">
        <v>364</v>
      </c>
    </row>
    <row r="158" spans="1:5" ht="12.75" customHeight="1">
      <c r="A158" s="6" t="s">
        <v>800</v>
      </c>
      <c r="B158" s="65" t="s">
        <v>357</v>
      </c>
      <c r="C158" s="61" t="s">
        <v>768</v>
      </c>
      <c r="D158" s="7">
        <v>55</v>
      </c>
      <c r="E158" s="8" t="s">
        <v>365</v>
      </c>
    </row>
    <row r="159" spans="1:5" ht="12.75" customHeight="1">
      <c r="A159" s="6" t="s">
        <v>800</v>
      </c>
      <c r="B159" s="65" t="s">
        <v>357</v>
      </c>
      <c r="C159" s="61" t="s">
        <v>768</v>
      </c>
      <c r="D159" s="7">
        <v>56</v>
      </c>
      <c r="E159" s="8" t="s">
        <v>366</v>
      </c>
    </row>
    <row r="160" spans="1:5" ht="12.75" customHeight="1">
      <c r="A160" s="6" t="s">
        <v>800</v>
      </c>
      <c r="B160" s="65" t="s">
        <v>357</v>
      </c>
      <c r="C160" s="61" t="s">
        <v>768</v>
      </c>
      <c r="D160" s="7">
        <v>576</v>
      </c>
      <c r="E160" s="9" t="s">
        <v>367</v>
      </c>
    </row>
    <row r="161" spans="1:5" ht="12.75" customHeight="1">
      <c r="A161" s="6" t="s">
        <v>800</v>
      </c>
      <c r="B161" s="65" t="s">
        <v>357</v>
      </c>
      <c r="C161" s="61" t="s">
        <v>768</v>
      </c>
      <c r="D161" s="7">
        <v>57</v>
      </c>
      <c r="E161" s="8" t="s">
        <v>368</v>
      </c>
    </row>
    <row r="162" spans="1:5" ht="12.75" customHeight="1">
      <c r="A162" s="6" t="s">
        <v>800</v>
      </c>
      <c r="B162" s="65" t="s">
        <v>357</v>
      </c>
      <c r="C162" s="61" t="s">
        <v>768</v>
      </c>
      <c r="D162" s="7">
        <v>59</v>
      </c>
      <c r="E162" s="8" t="s">
        <v>369</v>
      </c>
    </row>
    <row r="163" spans="1:5" ht="12.75" customHeight="1">
      <c r="A163" s="6" t="s">
        <v>800</v>
      </c>
      <c r="B163" s="65" t="s">
        <v>357</v>
      </c>
      <c r="C163" s="61" t="s">
        <v>768</v>
      </c>
      <c r="D163" s="7">
        <v>58</v>
      </c>
      <c r="E163" s="8" t="s">
        <v>370</v>
      </c>
    </row>
    <row r="164" spans="1:5" ht="12.75" customHeight="1">
      <c r="A164" s="6" t="s">
        <v>800</v>
      </c>
      <c r="B164" s="65" t="s">
        <v>357</v>
      </c>
      <c r="C164" s="61" t="s">
        <v>768</v>
      </c>
      <c r="D164" s="10">
        <v>577</v>
      </c>
      <c r="E164" s="9" t="s">
        <v>371</v>
      </c>
    </row>
    <row r="165" spans="1:5" ht="12.75" customHeight="1">
      <c r="A165" s="6" t="s">
        <v>800</v>
      </c>
      <c r="B165" s="65" t="s">
        <v>357</v>
      </c>
      <c r="C165" s="61" t="s">
        <v>768</v>
      </c>
      <c r="D165" s="10">
        <v>578</v>
      </c>
      <c r="E165" s="9" t="s">
        <v>372</v>
      </c>
    </row>
    <row r="166" spans="1:5" ht="12.75" customHeight="1">
      <c r="A166" s="6" t="s">
        <v>800</v>
      </c>
      <c r="B166" s="65" t="s">
        <v>357</v>
      </c>
      <c r="C166" s="61" t="s">
        <v>768</v>
      </c>
      <c r="D166" s="7">
        <v>60</v>
      </c>
      <c r="E166" s="8" t="s">
        <v>373</v>
      </c>
    </row>
    <row r="167" spans="1:5" ht="12.75" customHeight="1">
      <c r="A167" s="6" t="s">
        <v>800</v>
      </c>
      <c r="B167" s="65" t="s">
        <v>357</v>
      </c>
      <c r="C167" s="61" t="s">
        <v>768</v>
      </c>
      <c r="D167" s="7">
        <v>61</v>
      </c>
      <c r="E167" s="8" t="s">
        <v>374</v>
      </c>
    </row>
    <row r="168" spans="1:5" ht="12.75" customHeight="1">
      <c r="A168" s="6" t="s">
        <v>800</v>
      </c>
      <c r="B168" s="65" t="s">
        <v>357</v>
      </c>
      <c r="C168" s="61" t="s">
        <v>768</v>
      </c>
      <c r="D168" s="10">
        <v>579</v>
      </c>
      <c r="E168" s="9" t="s">
        <v>375</v>
      </c>
    </row>
    <row r="169" spans="1:5" ht="12.75" customHeight="1">
      <c r="A169" s="6" t="s">
        <v>800</v>
      </c>
      <c r="B169" s="65" t="s">
        <v>357</v>
      </c>
      <c r="C169" s="61" t="s">
        <v>768</v>
      </c>
      <c r="D169" s="7">
        <v>62</v>
      </c>
      <c r="E169" s="8" t="s">
        <v>376</v>
      </c>
    </row>
    <row r="170" spans="1:5" ht="12.75" customHeight="1">
      <c r="A170" s="6" t="s">
        <v>800</v>
      </c>
      <c r="B170" s="65" t="s">
        <v>357</v>
      </c>
      <c r="C170" s="61" t="s">
        <v>768</v>
      </c>
      <c r="D170" s="7">
        <v>63</v>
      </c>
      <c r="E170" s="8" t="s">
        <v>377</v>
      </c>
    </row>
    <row r="171" spans="1:5" ht="12.75" customHeight="1">
      <c r="A171" s="6" t="s">
        <v>800</v>
      </c>
      <c r="B171" s="65" t="s">
        <v>357</v>
      </c>
      <c r="C171" s="61" t="s">
        <v>768</v>
      </c>
      <c r="D171" s="7">
        <v>64</v>
      </c>
      <c r="E171" s="8" t="s">
        <v>378</v>
      </c>
    </row>
    <row r="172" spans="1:5" ht="12.75" customHeight="1">
      <c r="A172" s="6" t="s">
        <v>800</v>
      </c>
      <c r="B172" s="65" t="s">
        <v>357</v>
      </c>
      <c r="C172" s="61" t="s">
        <v>768</v>
      </c>
      <c r="D172" s="7">
        <v>65</v>
      </c>
      <c r="E172" s="8" t="s">
        <v>379</v>
      </c>
    </row>
    <row r="173" spans="1:5" ht="12.75" customHeight="1">
      <c r="A173" s="6" t="s">
        <v>800</v>
      </c>
      <c r="B173" s="65" t="s">
        <v>357</v>
      </c>
      <c r="C173" s="61" t="s">
        <v>768</v>
      </c>
      <c r="D173" s="7">
        <v>302</v>
      </c>
      <c r="E173" s="8" t="s">
        <v>380</v>
      </c>
    </row>
    <row r="174" spans="1:5" ht="12.75" customHeight="1">
      <c r="A174" s="6" t="s">
        <v>800</v>
      </c>
      <c r="B174" s="65" t="s">
        <v>357</v>
      </c>
      <c r="C174" s="61" t="s">
        <v>768</v>
      </c>
      <c r="D174" s="7">
        <v>66</v>
      </c>
      <c r="E174" s="8" t="s">
        <v>381</v>
      </c>
    </row>
    <row r="175" spans="1:5" ht="12.75" customHeight="1">
      <c r="A175" s="6" t="s">
        <v>800</v>
      </c>
      <c r="B175" s="65" t="s">
        <v>357</v>
      </c>
      <c r="C175" s="61" t="s">
        <v>768</v>
      </c>
      <c r="D175" s="10">
        <v>580</v>
      </c>
      <c r="E175" s="9" t="s">
        <v>382</v>
      </c>
    </row>
    <row r="176" spans="1:5" ht="12.75" customHeight="1">
      <c r="A176" s="6" t="s">
        <v>800</v>
      </c>
      <c r="B176" s="65" t="s">
        <v>357</v>
      </c>
      <c r="C176" s="61" t="s">
        <v>768</v>
      </c>
      <c r="D176" s="7">
        <v>70</v>
      </c>
      <c r="E176" s="8" t="s">
        <v>383</v>
      </c>
    </row>
    <row r="177" spans="1:5" ht="12.75" customHeight="1">
      <c r="A177" s="6" t="s">
        <v>800</v>
      </c>
      <c r="B177" s="65" t="s">
        <v>357</v>
      </c>
      <c r="C177" s="61" t="s">
        <v>768</v>
      </c>
      <c r="D177" s="7">
        <v>67</v>
      </c>
      <c r="E177" s="8" t="s">
        <v>384</v>
      </c>
    </row>
    <row r="178" spans="1:5" ht="12.75" customHeight="1">
      <c r="A178" s="6" t="s">
        <v>800</v>
      </c>
      <c r="B178" s="65" t="s">
        <v>357</v>
      </c>
      <c r="C178" s="61" t="s">
        <v>768</v>
      </c>
      <c r="D178" s="7">
        <v>69</v>
      </c>
      <c r="E178" s="8" t="s">
        <v>385</v>
      </c>
    </row>
    <row r="179" spans="1:5" ht="12.75" customHeight="1">
      <c r="A179" s="6" t="s">
        <v>800</v>
      </c>
      <c r="B179" s="65" t="s">
        <v>357</v>
      </c>
      <c r="C179" s="61" t="s">
        <v>768</v>
      </c>
      <c r="D179" s="10">
        <v>581</v>
      </c>
      <c r="E179" s="9" t="s">
        <v>236</v>
      </c>
    </row>
    <row r="180" spans="1:5" ht="12.75" customHeight="1">
      <c r="A180" s="6" t="s">
        <v>800</v>
      </c>
      <c r="B180" s="65" t="s">
        <v>357</v>
      </c>
      <c r="C180" s="61" t="s">
        <v>768</v>
      </c>
      <c r="D180" s="7">
        <v>301</v>
      </c>
      <c r="E180" s="8" t="s">
        <v>237</v>
      </c>
    </row>
    <row r="181" spans="1:5" ht="12.75" customHeight="1">
      <c r="A181" s="6" t="s">
        <v>800</v>
      </c>
      <c r="B181" s="65" t="s">
        <v>357</v>
      </c>
      <c r="C181" s="61" t="s">
        <v>768</v>
      </c>
      <c r="D181" s="7">
        <v>303</v>
      </c>
      <c r="E181" s="8" t="s">
        <v>238</v>
      </c>
    </row>
    <row r="182" spans="1:5" ht="12.75" customHeight="1">
      <c r="A182" s="6" t="s">
        <v>800</v>
      </c>
      <c r="B182" s="65" t="s">
        <v>357</v>
      </c>
      <c r="C182" s="61" t="s">
        <v>768</v>
      </c>
      <c r="D182" s="7">
        <v>68</v>
      </c>
      <c r="E182" s="8" t="s">
        <v>239</v>
      </c>
    </row>
    <row r="183" spans="1:5" ht="12.75" customHeight="1">
      <c r="A183" s="6" t="s">
        <v>800</v>
      </c>
      <c r="B183" s="65" t="s">
        <v>357</v>
      </c>
      <c r="C183" s="61" t="s">
        <v>768</v>
      </c>
      <c r="D183" s="7">
        <v>71</v>
      </c>
      <c r="E183" s="8" t="s">
        <v>240</v>
      </c>
    </row>
    <row r="184" spans="1:5" ht="12.75" customHeight="1">
      <c r="A184" s="6" t="s">
        <v>800</v>
      </c>
      <c r="B184" s="65" t="s">
        <v>357</v>
      </c>
      <c r="C184" s="61" t="s">
        <v>768</v>
      </c>
      <c r="D184" s="7">
        <v>72</v>
      </c>
      <c r="E184" s="8" t="s">
        <v>241</v>
      </c>
    </row>
    <row r="185" spans="1:5" ht="12.75" customHeight="1">
      <c r="A185" s="6" t="s">
        <v>801</v>
      </c>
      <c r="B185" s="65" t="s">
        <v>242</v>
      </c>
      <c r="C185" s="61" t="s">
        <v>768</v>
      </c>
      <c r="D185" s="7">
        <v>87</v>
      </c>
      <c r="E185" s="8" t="s">
        <v>243</v>
      </c>
    </row>
    <row r="186" spans="1:5" ht="12.75" customHeight="1">
      <c r="A186" s="6" t="s">
        <v>801</v>
      </c>
      <c r="B186" s="65" t="s">
        <v>242</v>
      </c>
      <c r="C186" s="61" t="s">
        <v>768</v>
      </c>
      <c r="D186" s="7">
        <v>88</v>
      </c>
      <c r="E186" s="8" t="s">
        <v>395</v>
      </c>
    </row>
    <row r="187" spans="1:5" ht="12.75" customHeight="1">
      <c r="A187" s="6" t="s">
        <v>801</v>
      </c>
      <c r="B187" s="65" t="s">
        <v>242</v>
      </c>
      <c r="C187" s="61" t="s">
        <v>768</v>
      </c>
      <c r="D187" s="7">
        <v>89</v>
      </c>
      <c r="E187" s="8" t="s">
        <v>396</v>
      </c>
    </row>
    <row r="188" spans="1:5" ht="12.75" customHeight="1">
      <c r="A188" s="6" t="s">
        <v>801</v>
      </c>
      <c r="B188" s="65" t="s">
        <v>242</v>
      </c>
      <c r="C188" s="61" t="s">
        <v>768</v>
      </c>
      <c r="D188" s="7">
        <v>90</v>
      </c>
      <c r="E188" s="8" t="s">
        <v>397</v>
      </c>
    </row>
    <row r="189" spans="1:5" ht="12.75" customHeight="1">
      <c r="A189" s="6" t="s">
        <v>801</v>
      </c>
      <c r="B189" s="65" t="s">
        <v>242</v>
      </c>
      <c r="C189" s="61" t="s">
        <v>768</v>
      </c>
      <c r="D189" s="7">
        <v>91</v>
      </c>
      <c r="E189" s="8" t="s">
        <v>398</v>
      </c>
    </row>
    <row r="190" spans="1:5" ht="12.75" customHeight="1">
      <c r="A190" s="6" t="s">
        <v>801</v>
      </c>
      <c r="B190" s="65" t="s">
        <v>242</v>
      </c>
      <c r="C190" s="61" t="s">
        <v>768</v>
      </c>
      <c r="D190" s="7">
        <v>501</v>
      </c>
      <c r="E190" s="8" t="s">
        <v>281</v>
      </c>
    </row>
    <row r="191" spans="1:5" ht="12.75" customHeight="1">
      <c r="A191" s="6" t="s">
        <v>801</v>
      </c>
      <c r="B191" s="65" t="s">
        <v>242</v>
      </c>
      <c r="C191" s="61" t="s">
        <v>768</v>
      </c>
      <c r="D191" s="7">
        <v>92</v>
      </c>
      <c r="E191" s="8" t="s">
        <v>399</v>
      </c>
    </row>
    <row r="192" spans="1:5" ht="12.75" customHeight="1">
      <c r="A192" s="6" t="s">
        <v>801</v>
      </c>
      <c r="B192" s="65" t="s">
        <v>242</v>
      </c>
      <c r="C192" s="61" t="s">
        <v>768</v>
      </c>
      <c r="D192" s="7">
        <v>93</v>
      </c>
      <c r="E192" s="8" t="s">
        <v>400</v>
      </c>
    </row>
    <row r="193" spans="1:5" ht="12.75" customHeight="1">
      <c r="A193" s="6" t="s">
        <v>802</v>
      </c>
      <c r="B193" s="65" t="s">
        <v>401</v>
      </c>
      <c r="C193" s="61" t="s">
        <v>768</v>
      </c>
      <c r="D193" s="7">
        <v>73</v>
      </c>
      <c r="E193" s="8" t="s">
        <v>402</v>
      </c>
    </row>
    <row r="194" spans="1:5" ht="12.75" customHeight="1">
      <c r="A194" s="6" t="s">
        <v>802</v>
      </c>
      <c r="B194" s="65" t="s">
        <v>401</v>
      </c>
      <c r="C194" s="61" t="s">
        <v>768</v>
      </c>
      <c r="D194" s="7"/>
      <c r="E194" s="8" t="s">
        <v>825</v>
      </c>
    </row>
    <row r="195" spans="1:5" ht="12.75" customHeight="1">
      <c r="A195" s="6" t="s">
        <v>802</v>
      </c>
      <c r="B195" s="65" t="s">
        <v>401</v>
      </c>
      <c r="C195" s="61" t="s">
        <v>768</v>
      </c>
      <c r="D195" s="7"/>
      <c r="E195" s="8" t="s">
        <v>826</v>
      </c>
    </row>
    <row r="196" spans="1:5" ht="12.75" customHeight="1">
      <c r="A196" s="6" t="s">
        <v>802</v>
      </c>
      <c r="B196" s="65" t="s">
        <v>401</v>
      </c>
      <c r="C196" s="61" t="s">
        <v>768</v>
      </c>
      <c r="D196" s="7"/>
      <c r="E196" s="8"/>
    </row>
    <row r="197" spans="1:5" ht="12.75" customHeight="1">
      <c r="A197" s="6" t="s">
        <v>802</v>
      </c>
      <c r="B197" s="65" t="s">
        <v>401</v>
      </c>
      <c r="C197" s="61" t="s">
        <v>768</v>
      </c>
      <c r="D197" s="7"/>
      <c r="E197" s="8"/>
    </row>
    <row r="198" spans="1:5" ht="12.75" customHeight="1">
      <c r="A198" s="6" t="s">
        <v>802</v>
      </c>
      <c r="B198" s="65" t="s">
        <v>401</v>
      </c>
      <c r="C198" s="61" t="s">
        <v>768</v>
      </c>
      <c r="D198" s="7"/>
      <c r="E198" s="8"/>
    </row>
    <row r="199" spans="1:5" ht="12.75" customHeight="1">
      <c r="A199" s="6" t="s">
        <v>802</v>
      </c>
      <c r="B199" s="65" t="s">
        <v>401</v>
      </c>
      <c r="C199" s="61" t="s">
        <v>768</v>
      </c>
      <c r="D199" s="7">
        <v>74</v>
      </c>
      <c r="E199" s="8" t="s">
        <v>403</v>
      </c>
    </row>
    <row r="200" spans="1:5" ht="12.75" customHeight="1">
      <c r="A200" s="6" t="s">
        <v>802</v>
      </c>
      <c r="B200" s="65" t="s">
        <v>401</v>
      </c>
      <c r="C200" s="61" t="s">
        <v>768</v>
      </c>
      <c r="D200" s="7">
        <v>76</v>
      </c>
      <c r="E200" s="8" t="s">
        <v>404</v>
      </c>
    </row>
    <row r="201" spans="1:5" ht="12.75" customHeight="1">
      <c r="A201" s="6" t="s">
        <v>802</v>
      </c>
      <c r="B201" s="65" t="s">
        <v>401</v>
      </c>
      <c r="C201" s="61" t="s">
        <v>768</v>
      </c>
      <c r="D201" s="7">
        <v>77</v>
      </c>
      <c r="E201" s="8" t="s">
        <v>405</v>
      </c>
    </row>
    <row r="202" spans="1:5" ht="12.75" customHeight="1">
      <c r="A202" s="6" t="s">
        <v>802</v>
      </c>
      <c r="B202" s="65" t="s">
        <v>401</v>
      </c>
      <c r="C202" s="61" t="s">
        <v>768</v>
      </c>
      <c r="D202" s="7">
        <v>78</v>
      </c>
      <c r="E202" s="8" t="s">
        <v>406</v>
      </c>
    </row>
    <row r="203" spans="1:5" ht="12.75" customHeight="1">
      <c r="A203" s="6" t="s">
        <v>802</v>
      </c>
      <c r="B203" s="65" t="s">
        <v>401</v>
      </c>
      <c r="C203" s="61" t="s">
        <v>768</v>
      </c>
      <c r="D203" s="7">
        <v>75</v>
      </c>
      <c r="E203" s="8" t="s">
        <v>407</v>
      </c>
    </row>
    <row r="204" spans="1:5" ht="12.75" customHeight="1">
      <c r="A204" s="6" t="s">
        <v>802</v>
      </c>
      <c r="B204" s="65" t="s">
        <v>401</v>
      </c>
      <c r="C204" s="61" t="s">
        <v>768</v>
      </c>
      <c r="D204" s="10">
        <v>582</v>
      </c>
      <c r="E204" s="33" t="s">
        <v>827</v>
      </c>
    </row>
    <row r="205" spans="1:5" ht="12.75" customHeight="1">
      <c r="A205" s="6" t="s">
        <v>803</v>
      </c>
      <c r="B205" s="65" t="s">
        <v>408</v>
      </c>
      <c r="C205" s="61" t="s">
        <v>768</v>
      </c>
      <c r="D205" s="7">
        <v>79</v>
      </c>
      <c r="E205" s="8" t="s">
        <v>409</v>
      </c>
    </row>
    <row r="206" spans="1:5" ht="12.75" customHeight="1">
      <c r="A206" s="6" t="s">
        <v>803</v>
      </c>
      <c r="B206" s="65" t="s">
        <v>408</v>
      </c>
      <c r="C206" s="61" t="s">
        <v>768</v>
      </c>
      <c r="D206" s="10">
        <v>583</v>
      </c>
      <c r="E206" s="9" t="s">
        <v>645</v>
      </c>
    </row>
    <row r="207" spans="1:5" ht="12.75" customHeight="1">
      <c r="A207" s="6" t="s">
        <v>803</v>
      </c>
      <c r="B207" s="65" t="s">
        <v>408</v>
      </c>
      <c r="C207" s="61" t="s">
        <v>768</v>
      </c>
      <c r="D207" s="10">
        <v>584</v>
      </c>
      <c r="E207" s="9" t="s">
        <v>410</v>
      </c>
    </row>
    <row r="208" spans="1:5" ht="12.75" customHeight="1">
      <c r="A208" s="6" t="s">
        <v>803</v>
      </c>
      <c r="B208" s="65" t="s">
        <v>408</v>
      </c>
      <c r="C208" s="61" t="s">
        <v>768</v>
      </c>
      <c r="D208" s="7">
        <v>80</v>
      </c>
      <c r="E208" s="8" t="s">
        <v>411</v>
      </c>
    </row>
    <row r="209" spans="1:5" ht="12.75" customHeight="1">
      <c r="A209" s="6" t="s">
        <v>803</v>
      </c>
      <c r="B209" s="65" t="s">
        <v>408</v>
      </c>
      <c r="C209" s="61" t="s">
        <v>768</v>
      </c>
      <c r="D209" s="7">
        <v>81</v>
      </c>
      <c r="E209" s="8" t="s">
        <v>412</v>
      </c>
    </row>
    <row r="210" spans="1:5" ht="12.75" customHeight="1">
      <c r="A210" s="6" t="s">
        <v>803</v>
      </c>
      <c r="B210" s="65" t="s">
        <v>408</v>
      </c>
      <c r="C210" s="61" t="s">
        <v>768</v>
      </c>
      <c r="D210" s="7">
        <v>82</v>
      </c>
      <c r="E210" s="8" t="s">
        <v>413</v>
      </c>
    </row>
    <row r="211" spans="1:5" ht="12.75" customHeight="1">
      <c r="A211" s="6" t="s">
        <v>803</v>
      </c>
      <c r="B211" s="65" t="s">
        <v>408</v>
      </c>
      <c r="C211" s="61" t="s">
        <v>768</v>
      </c>
      <c r="D211" s="7">
        <v>83</v>
      </c>
      <c r="E211" s="8" t="s">
        <v>246</v>
      </c>
    </row>
    <row r="212" spans="1:5" ht="12.75" customHeight="1">
      <c r="A212" s="6" t="s">
        <v>803</v>
      </c>
      <c r="B212" s="65" t="s">
        <v>408</v>
      </c>
      <c r="C212" s="61" t="s">
        <v>768</v>
      </c>
      <c r="D212" s="7">
        <v>84</v>
      </c>
      <c r="E212" s="30" t="s">
        <v>646</v>
      </c>
    </row>
    <row r="213" spans="1:5" ht="12.75" customHeight="1">
      <c r="A213" s="6" t="s">
        <v>803</v>
      </c>
      <c r="B213" s="65" t="s">
        <v>408</v>
      </c>
      <c r="C213" s="61" t="s">
        <v>768</v>
      </c>
      <c r="D213" s="7">
        <v>85</v>
      </c>
      <c r="E213" s="8" t="s">
        <v>247</v>
      </c>
    </row>
    <row r="214" spans="1:5" ht="12.75" customHeight="1">
      <c r="A214" s="6" t="s">
        <v>803</v>
      </c>
      <c r="B214" s="65" t="s">
        <v>408</v>
      </c>
      <c r="C214" s="61" t="s">
        <v>768</v>
      </c>
      <c r="D214" s="7"/>
      <c r="E214" s="8" t="s">
        <v>631</v>
      </c>
    </row>
    <row r="215" spans="1:5" ht="12.75" customHeight="1">
      <c r="A215" s="6" t="s">
        <v>803</v>
      </c>
      <c r="B215" s="65" t="s">
        <v>408</v>
      </c>
      <c r="C215" s="61" t="s">
        <v>768</v>
      </c>
      <c r="D215" s="7">
        <v>86</v>
      </c>
      <c r="E215" s="8" t="s">
        <v>220</v>
      </c>
    </row>
    <row r="216" spans="1:5" ht="12.75" customHeight="1">
      <c r="A216" s="6" t="s">
        <v>248</v>
      </c>
      <c r="B216" s="66" t="s">
        <v>249</v>
      </c>
      <c r="C216" s="61" t="s">
        <v>768</v>
      </c>
      <c r="D216" s="7">
        <v>454</v>
      </c>
      <c r="E216" s="8" t="s">
        <v>420</v>
      </c>
    </row>
    <row r="217" spans="1:5" ht="12.75" customHeight="1">
      <c r="A217" s="6" t="s">
        <v>248</v>
      </c>
      <c r="B217" s="66" t="s">
        <v>249</v>
      </c>
      <c r="C217" s="61" t="s">
        <v>768</v>
      </c>
      <c r="D217" s="7">
        <v>459</v>
      </c>
      <c r="E217" s="8" t="s">
        <v>421</v>
      </c>
    </row>
    <row r="218" spans="1:5" ht="12.75" customHeight="1">
      <c r="A218" s="6" t="s">
        <v>248</v>
      </c>
      <c r="B218" s="66" t="s">
        <v>249</v>
      </c>
      <c r="C218" s="61" t="s">
        <v>768</v>
      </c>
      <c r="D218" s="7">
        <v>457</v>
      </c>
      <c r="E218" s="8" t="s">
        <v>422</v>
      </c>
    </row>
    <row r="219" spans="1:5" ht="12.75" customHeight="1">
      <c r="A219" s="6" t="s">
        <v>248</v>
      </c>
      <c r="B219" s="66" t="s">
        <v>249</v>
      </c>
      <c r="C219" s="61" t="s">
        <v>768</v>
      </c>
      <c r="D219" s="7">
        <v>462</v>
      </c>
      <c r="E219" s="8" t="s">
        <v>423</v>
      </c>
    </row>
    <row r="220" spans="1:5" ht="12.75" customHeight="1">
      <c r="A220" s="6" t="s">
        <v>248</v>
      </c>
      <c r="B220" s="66" t="s">
        <v>249</v>
      </c>
      <c r="C220" s="61" t="s">
        <v>768</v>
      </c>
      <c r="D220" s="7">
        <v>466</v>
      </c>
      <c r="E220" s="8" t="s">
        <v>424</v>
      </c>
    </row>
    <row r="221" spans="1:5" ht="12.75" customHeight="1">
      <c r="A221" s="6" t="s">
        <v>248</v>
      </c>
      <c r="B221" s="66" t="s">
        <v>249</v>
      </c>
      <c r="C221" s="61" t="s">
        <v>768</v>
      </c>
      <c r="D221" s="7">
        <v>461</v>
      </c>
      <c r="E221" s="8" t="s">
        <v>425</v>
      </c>
    </row>
    <row r="222" spans="1:5" ht="12.75" customHeight="1">
      <c r="A222" s="6" t="s">
        <v>248</v>
      </c>
      <c r="B222" s="66" t="s">
        <v>249</v>
      </c>
      <c r="C222" s="61" t="s">
        <v>768</v>
      </c>
      <c r="D222" s="7">
        <v>460</v>
      </c>
      <c r="E222" s="8" t="s">
        <v>426</v>
      </c>
    </row>
    <row r="223" spans="1:5" ht="12.75" customHeight="1">
      <c r="A223" s="6" t="s">
        <v>248</v>
      </c>
      <c r="B223" s="66" t="s">
        <v>249</v>
      </c>
      <c r="C223" s="61" t="s">
        <v>768</v>
      </c>
      <c r="D223" s="7">
        <v>467</v>
      </c>
      <c r="E223" s="8" t="s">
        <v>427</v>
      </c>
    </row>
    <row r="224" spans="1:5" ht="12.75" customHeight="1">
      <c r="A224" s="6" t="s">
        <v>248</v>
      </c>
      <c r="B224" s="66" t="s">
        <v>249</v>
      </c>
      <c r="C224" s="61" t="s">
        <v>768</v>
      </c>
      <c r="D224" s="7">
        <v>463</v>
      </c>
      <c r="E224" s="8" t="s">
        <v>428</v>
      </c>
    </row>
    <row r="225" spans="1:5" ht="12.75" customHeight="1">
      <c r="A225" s="6" t="s">
        <v>248</v>
      </c>
      <c r="B225" s="66" t="s">
        <v>249</v>
      </c>
      <c r="C225" s="61" t="s">
        <v>768</v>
      </c>
      <c r="D225" s="7">
        <v>464</v>
      </c>
      <c r="E225" s="8" t="s">
        <v>429</v>
      </c>
    </row>
    <row r="226" spans="1:5" ht="12.75" customHeight="1">
      <c r="A226" s="6" t="s">
        <v>248</v>
      </c>
      <c r="B226" s="66" t="s">
        <v>249</v>
      </c>
      <c r="C226" s="61" t="s">
        <v>768</v>
      </c>
      <c r="D226" s="7">
        <v>452</v>
      </c>
      <c r="E226" s="8" t="s">
        <v>430</v>
      </c>
    </row>
    <row r="227" spans="1:5" ht="12.75" customHeight="1">
      <c r="A227" s="6" t="s">
        <v>248</v>
      </c>
      <c r="B227" s="66" t="s">
        <v>249</v>
      </c>
      <c r="C227" s="61" t="s">
        <v>768</v>
      </c>
      <c r="D227" s="7">
        <v>453</v>
      </c>
      <c r="E227" s="8" t="s">
        <v>431</v>
      </c>
    </row>
    <row r="228" spans="1:5" ht="12.75" customHeight="1">
      <c r="A228" s="6" t="s">
        <v>248</v>
      </c>
      <c r="B228" s="66" t="s">
        <v>249</v>
      </c>
      <c r="C228" s="61" t="s">
        <v>768</v>
      </c>
      <c r="D228" s="7">
        <v>451</v>
      </c>
      <c r="E228" s="8" t="s">
        <v>432</v>
      </c>
    </row>
    <row r="229" spans="1:5" ht="12.75" customHeight="1">
      <c r="A229" s="6" t="s">
        <v>248</v>
      </c>
      <c r="B229" s="66" t="s">
        <v>249</v>
      </c>
      <c r="C229" s="61" t="s">
        <v>768</v>
      </c>
      <c r="D229" s="7">
        <v>456</v>
      </c>
      <c r="E229" s="8" t="s">
        <v>433</v>
      </c>
    </row>
    <row r="230" spans="1:5" ht="12.75" customHeight="1">
      <c r="A230" s="6" t="s">
        <v>248</v>
      </c>
      <c r="B230" s="66" t="s">
        <v>249</v>
      </c>
      <c r="C230" s="61" t="s">
        <v>768</v>
      </c>
      <c r="D230" s="7">
        <v>450</v>
      </c>
      <c r="E230" s="8" t="s">
        <v>434</v>
      </c>
    </row>
    <row r="231" spans="1:5" ht="12.75" customHeight="1">
      <c r="A231" s="6" t="s">
        <v>248</v>
      </c>
      <c r="B231" s="66" t="s">
        <v>249</v>
      </c>
      <c r="C231" s="61" t="s">
        <v>768</v>
      </c>
      <c r="D231" s="7">
        <v>458</v>
      </c>
      <c r="E231" s="8" t="s">
        <v>435</v>
      </c>
    </row>
    <row r="232" spans="1:5" ht="12.75" customHeight="1">
      <c r="A232" s="6" t="s">
        <v>248</v>
      </c>
      <c r="B232" s="66" t="s">
        <v>249</v>
      </c>
      <c r="C232" s="61" t="s">
        <v>768</v>
      </c>
      <c r="D232" s="7">
        <v>465</v>
      </c>
      <c r="E232" s="8" t="s">
        <v>436</v>
      </c>
    </row>
    <row r="233" spans="1:5" ht="12.75" customHeight="1">
      <c r="A233" s="6" t="s">
        <v>248</v>
      </c>
      <c r="B233" s="66" t="s">
        <v>249</v>
      </c>
      <c r="C233" s="61" t="s">
        <v>768</v>
      </c>
      <c r="D233" s="7">
        <v>455</v>
      </c>
      <c r="E233" s="8" t="s">
        <v>437</v>
      </c>
    </row>
    <row r="234" spans="1:5" ht="12.75" customHeight="1">
      <c r="A234" s="6" t="s">
        <v>804</v>
      </c>
      <c r="B234" s="66" t="s">
        <v>775</v>
      </c>
      <c r="C234" s="61" t="s">
        <v>768</v>
      </c>
      <c r="D234" s="7">
        <v>1</v>
      </c>
      <c r="E234" s="8" t="s">
        <v>223</v>
      </c>
    </row>
    <row r="235" spans="1:5" ht="12.75" customHeight="1">
      <c r="A235" s="6" t="s">
        <v>804</v>
      </c>
      <c r="B235" s="66" t="s">
        <v>775</v>
      </c>
      <c r="C235" s="61" t="s">
        <v>768</v>
      </c>
      <c r="D235" s="7">
        <v>2</v>
      </c>
      <c r="E235" s="8" t="s">
        <v>644</v>
      </c>
    </row>
    <row r="236" spans="1:5" ht="12.75" customHeight="1">
      <c r="A236" s="6" t="s">
        <v>804</v>
      </c>
      <c r="B236" s="66" t="s">
        <v>775</v>
      </c>
      <c r="C236" s="61" t="s">
        <v>768</v>
      </c>
      <c r="D236" s="7">
        <v>3</v>
      </c>
      <c r="E236" s="8" t="s">
        <v>438</v>
      </c>
    </row>
    <row r="237" spans="1:5" ht="12.75" customHeight="1">
      <c r="A237" s="6" t="s">
        <v>804</v>
      </c>
      <c r="B237" s="66" t="s">
        <v>775</v>
      </c>
      <c r="C237" s="61" t="s">
        <v>768</v>
      </c>
      <c r="D237" s="7"/>
      <c r="E237" s="8" t="s">
        <v>781</v>
      </c>
    </row>
    <row r="238" spans="1:5" ht="12.75" customHeight="1">
      <c r="A238" s="6" t="s">
        <v>804</v>
      </c>
      <c r="B238" s="66" t="s">
        <v>775</v>
      </c>
      <c r="C238" s="61" t="s">
        <v>768</v>
      </c>
      <c r="D238" s="7"/>
      <c r="E238" s="8" t="s">
        <v>780</v>
      </c>
    </row>
    <row r="239" spans="1:5" ht="12.75" customHeight="1">
      <c r="A239" s="6" t="s">
        <v>804</v>
      </c>
      <c r="B239" s="66" t="s">
        <v>775</v>
      </c>
      <c r="C239" s="61" t="s">
        <v>768</v>
      </c>
      <c r="D239" s="7"/>
      <c r="E239" s="8" t="s">
        <v>779</v>
      </c>
    </row>
    <row r="240" spans="1:5" ht="12.75" customHeight="1">
      <c r="A240" s="6" t="s">
        <v>804</v>
      </c>
      <c r="B240" s="66" t="s">
        <v>775</v>
      </c>
      <c r="C240" s="61" t="s">
        <v>768</v>
      </c>
      <c r="D240" s="7"/>
      <c r="E240" s="8" t="s">
        <v>778</v>
      </c>
    </row>
    <row r="241" spans="1:5" ht="12.75" customHeight="1">
      <c r="A241" s="6" t="s">
        <v>804</v>
      </c>
      <c r="B241" s="66" t="s">
        <v>775</v>
      </c>
      <c r="C241" s="61" t="s">
        <v>768</v>
      </c>
      <c r="D241" s="7">
        <v>4</v>
      </c>
      <c r="E241" s="30" t="s">
        <v>777</v>
      </c>
    </row>
    <row r="242" spans="1:5" ht="12.75" customHeight="1">
      <c r="A242" s="6" t="s">
        <v>804</v>
      </c>
      <c r="B242" s="66" t="s">
        <v>775</v>
      </c>
      <c r="C242" s="61" t="s">
        <v>768</v>
      </c>
      <c r="D242" s="7">
        <v>5</v>
      </c>
      <c r="E242" s="8" t="s">
        <v>439</v>
      </c>
    </row>
    <row r="243" spans="1:5" ht="12.75" customHeight="1">
      <c r="A243" s="6" t="s">
        <v>804</v>
      </c>
      <c r="B243" s="66" t="s">
        <v>775</v>
      </c>
      <c r="C243" s="61" t="s">
        <v>768</v>
      </c>
      <c r="D243" s="31">
        <v>585</v>
      </c>
      <c r="E243" s="32" t="s">
        <v>440</v>
      </c>
    </row>
    <row r="244" spans="1:5" ht="12.75" customHeight="1">
      <c r="A244" s="6" t="s">
        <v>804</v>
      </c>
      <c r="B244" s="66" t="s">
        <v>775</v>
      </c>
      <c r="C244" s="61" t="s">
        <v>768</v>
      </c>
      <c r="D244" s="31"/>
      <c r="E244" s="32" t="s">
        <v>631</v>
      </c>
    </row>
    <row r="245" spans="1:5" ht="12.75" customHeight="1">
      <c r="A245" s="6" t="s">
        <v>804</v>
      </c>
      <c r="B245" s="66" t="s">
        <v>775</v>
      </c>
      <c r="C245" s="61" t="s">
        <v>768</v>
      </c>
      <c r="D245" s="7">
        <v>6</v>
      </c>
      <c r="E245" s="30" t="s">
        <v>776</v>
      </c>
    </row>
    <row r="246" spans="1:5" ht="12.75" customHeight="1">
      <c r="A246" s="6" t="s">
        <v>805</v>
      </c>
      <c r="B246" s="66" t="s">
        <v>774</v>
      </c>
      <c r="C246" s="61" t="s">
        <v>768</v>
      </c>
      <c r="D246" s="7">
        <v>520</v>
      </c>
      <c r="E246" s="11" t="s">
        <v>765</v>
      </c>
    </row>
    <row r="247" spans="1:5" ht="12.75" customHeight="1">
      <c r="A247" s="6" t="s">
        <v>805</v>
      </c>
      <c r="B247" s="66" t="s">
        <v>774</v>
      </c>
      <c r="C247" s="61" t="s">
        <v>768</v>
      </c>
      <c r="D247" s="7">
        <v>521</v>
      </c>
      <c r="E247" s="11" t="s">
        <v>292</v>
      </c>
    </row>
    <row r="248" spans="1:5" ht="12.75" customHeight="1">
      <c r="A248" s="6" t="s">
        <v>805</v>
      </c>
      <c r="B248" s="66" t="s">
        <v>774</v>
      </c>
      <c r="C248" s="61" t="s">
        <v>768</v>
      </c>
      <c r="D248" s="7">
        <v>522</v>
      </c>
      <c r="E248" s="11" t="s">
        <v>754</v>
      </c>
    </row>
    <row r="249" spans="1:5" ht="12.75" customHeight="1">
      <c r="A249" s="6" t="s">
        <v>805</v>
      </c>
      <c r="B249" s="66" t="s">
        <v>774</v>
      </c>
      <c r="C249" s="61" t="s">
        <v>768</v>
      </c>
      <c r="D249" s="7">
        <v>523</v>
      </c>
      <c r="E249" s="28" t="s">
        <v>755</v>
      </c>
    </row>
    <row r="250" spans="1:5" ht="12.75" customHeight="1">
      <c r="A250" s="6" t="s">
        <v>805</v>
      </c>
      <c r="B250" s="66" t="s">
        <v>774</v>
      </c>
      <c r="C250" s="61" t="s">
        <v>768</v>
      </c>
      <c r="D250" s="7">
        <v>524</v>
      </c>
      <c r="E250" s="11" t="s">
        <v>441</v>
      </c>
    </row>
    <row r="251" spans="1:5" ht="12.75" customHeight="1">
      <c r="A251" s="6" t="s">
        <v>805</v>
      </c>
      <c r="B251" s="66" t="s">
        <v>774</v>
      </c>
      <c r="C251" s="61" t="s">
        <v>768</v>
      </c>
      <c r="D251" s="7">
        <v>525</v>
      </c>
      <c r="E251" s="11" t="s">
        <v>752</v>
      </c>
    </row>
    <row r="252" spans="1:5" ht="12.75" customHeight="1">
      <c r="A252" s="6" t="s">
        <v>805</v>
      </c>
      <c r="B252" s="66" t="s">
        <v>774</v>
      </c>
      <c r="C252" s="61" t="s">
        <v>768</v>
      </c>
      <c r="D252" s="7">
        <v>526</v>
      </c>
      <c r="E252" s="11" t="s">
        <v>753</v>
      </c>
    </row>
    <row r="253" spans="1:5" ht="12.75" customHeight="1">
      <c r="A253" s="6" t="s">
        <v>805</v>
      </c>
      <c r="B253" s="66" t="s">
        <v>774</v>
      </c>
      <c r="C253" s="61" t="s">
        <v>768</v>
      </c>
      <c r="D253" s="7">
        <v>527</v>
      </c>
      <c r="E253" s="11" t="s">
        <v>751</v>
      </c>
    </row>
    <row r="254" spans="1:5" ht="12.75" customHeight="1">
      <c r="A254" s="6" t="s">
        <v>805</v>
      </c>
      <c r="B254" s="66" t="s">
        <v>774</v>
      </c>
      <c r="C254" s="61" t="s">
        <v>768</v>
      </c>
      <c r="D254" s="7">
        <v>528</v>
      </c>
      <c r="E254" s="28" t="s">
        <v>758</v>
      </c>
    </row>
    <row r="255" spans="1:5" ht="12.75" customHeight="1">
      <c r="A255" s="6" t="s">
        <v>805</v>
      </c>
      <c r="B255" s="66" t="s">
        <v>774</v>
      </c>
      <c r="C255" s="61" t="s">
        <v>768</v>
      </c>
      <c r="D255" s="7">
        <v>529</v>
      </c>
      <c r="E255" s="11" t="s">
        <v>756</v>
      </c>
    </row>
    <row r="256" spans="1:5" ht="12.75" customHeight="1">
      <c r="A256" s="6" t="s">
        <v>805</v>
      </c>
      <c r="B256" s="66" t="s">
        <v>774</v>
      </c>
      <c r="C256" s="61" t="s">
        <v>768</v>
      </c>
      <c r="D256" s="7">
        <v>530</v>
      </c>
      <c r="E256" s="11" t="s">
        <v>762</v>
      </c>
    </row>
    <row r="257" spans="1:5" ht="12.75" customHeight="1">
      <c r="A257" s="6" t="s">
        <v>805</v>
      </c>
      <c r="B257" s="66" t="s">
        <v>774</v>
      </c>
      <c r="C257" s="61" t="s">
        <v>768</v>
      </c>
      <c r="D257" s="7">
        <v>531</v>
      </c>
      <c r="E257" s="11" t="s">
        <v>760</v>
      </c>
    </row>
    <row r="258" spans="1:5" ht="12.75" customHeight="1">
      <c r="A258" s="6" t="s">
        <v>805</v>
      </c>
      <c r="B258" s="66" t="s">
        <v>774</v>
      </c>
      <c r="C258" s="61" t="s">
        <v>768</v>
      </c>
      <c r="D258" s="7">
        <v>532</v>
      </c>
      <c r="E258" s="28" t="s">
        <v>764</v>
      </c>
    </row>
    <row r="259" spans="1:5" ht="12.75" customHeight="1">
      <c r="A259" s="6" t="s">
        <v>805</v>
      </c>
      <c r="B259" s="66" t="s">
        <v>774</v>
      </c>
      <c r="C259" s="61" t="s">
        <v>768</v>
      </c>
      <c r="D259" s="7">
        <v>533</v>
      </c>
      <c r="E259" s="11" t="s">
        <v>761</v>
      </c>
    </row>
    <row r="260" spans="1:5" ht="12.75" customHeight="1">
      <c r="A260" s="6" t="s">
        <v>805</v>
      </c>
      <c r="B260" s="66" t="s">
        <v>774</v>
      </c>
      <c r="C260" s="61" t="s">
        <v>768</v>
      </c>
      <c r="D260" s="7">
        <v>534</v>
      </c>
      <c r="E260" s="11" t="s">
        <v>293</v>
      </c>
    </row>
    <row r="261" spans="1:5" ht="12.75" customHeight="1">
      <c r="A261" s="6" t="s">
        <v>805</v>
      </c>
      <c r="B261" s="66" t="s">
        <v>774</v>
      </c>
      <c r="C261" s="61" t="s">
        <v>768</v>
      </c>
      <c r="D261" s="7">
        <v>535</v>
      </c>
      <c r="E261" s="11" t="s">
        <v>281</v>
      </c>
    </row>
    <row r="262" spans="1:5" ht="12.75" customHeight="1">
      <c r="A262" s="6" t="s">
        <v>806</v>
      </c>
      <c r="B262" s="66" t="s">
        <v>442</v>
      </c>
      <c r="C262" s="61" t="s">
        <v>768</v>
      </c>
      <c r="D262" s="7">
        <v>370</v>
      </c>
      <c r="E262" s="8" t="s">
        <v>292</v>
      </c>
    </row>
    <row r="263" spans="1:5" ht="12.75" customHeight="1">
      <c r="A263" s="6" t="s">
        <v>806</v>
      </c>
      <c r="B263" s="66" t="s">
        <v>442</v>
      </c>
      <c r="C263" s="61" t="s">
        <v>768</v>
      </c>
      <c r="D263" s="7">
        <v>371</v>
      </c>
      <c r="E263" s="8" t="s">
        <v>443</v>
      </c>
    </row>
    <row r="264" spans="1:5" ht="12.75" customHeight="1">
      <c r="A264" s="6" t="s">
        <v>806</v>
      </c>
      <c r="B264" s="66" t="s">
        <v>442</v>
      </c>
      <c r="C264" s="61" t="s">
        <v>768</v>
      </c>
      <c r="D264" s="7">
        <v>372</v>
      </c>
      <c r="E264" s="8" t="s">
        <v>444</v>
      </c>
    </row>
    <row r="265" spans="1:5" ht="12.75" customHeight="1">
      <c r="A265" s="6" t="s">
        <v>806</v>
      </c>
      <c r="B265" s="66" t="s">
        <v>442</v>
      </c>
      <c r="C265" s="61" t="s">
        <v>768</v>
      </c>
      <c r="D265" s="7">
        <v>373</v>
      </c>
      <c r="E265" s="8" t="s">
        <v>445</v>
      </c>
    </row>
    <row r="266" spans="1:5" ht="12.75" customHeight="1">
      <c r="A266" s="6" t="s">
        <v>806</v>
      </c>
      <c r="B266" s="66" t="s">
        <v>442</v>
      </c>
      <c r="C266" s="61" t="s">
        <v>768</v>
      </c>
      <c r="D266" s="7">
        <v>374</v>
      </c>
      <c r="E266" s="8" t="s">
        <v>446</v>
      </c>
    </row>
    <row r="267" spans="1:5" ht="12.75" customHeight="1">
      <c r="A267" s="6" t="s">
        <v>806</v>
      </c>
      <c r="B267" s="66" t="s">
        <v>442</v>
      </c>
      <c r="C267" s="61" t="s">
        <v>768</v>
      </c>
      <c r="D267" s="7">
        <v>375</v>
      </c>
      <c r="E267" s="8" t="s">
        <v>447</v>
      </c>
    </row>
    <row r="268" spans="1:5" ht="12.75" customHeight="1">
      <c r="A268" s="6" t="s">
        <v>806</v>
      </c>
      <c r="B268" s="66" t="s">
        <v>442</v>
      </c>
      <c r="C268" s="61" t="s">
        <v>768</v>
      </c>
      <c r="D268" s="7">
        <v>376</v>
      </c>
      <c r="E268" s="8" t="s">
        <v>448</v>
      </c>
    </row>
    <row r="269" spans="1:5" ht="12.75" customHeight="1">
      <c r="A269" s="6" t="s">
        <v>806</v>
      </c>
      <c r="B269" s="66" t="s">
        <v>442</v>
      </c>
      <c r="C269" s="61" t="s">
        <v>768</v>
      </c>
      <c r="D269" s="7">
        <v>377</v>
      </c>
      <c r="E269" s="8" t="s">
        <v>449</v>
      </c>
    </row>
    <row r="270" spans="1:5" ht="12.75" customHeight="1">
      <c r="A270" s="6" t="s">
        <v>806</v>
      </c>
      <c r="B270" s="66" t="s">
        <v>442</v>
      </c>
      <c r="C270" s="61" t="s">
        <v>768</v>
      </c>
      <c r="D270" s="7">
        <v>378</v>
      </c>
      <c r="E270" s="8" t="s">
        <v>450</v>
      </c>
    </row>
    <row r="271" spans="1:5" ht="12.75" customHeight="1">
      <c r="A271" s="6" t="s">
        <v>806</v>
      </c>
      <c r="B271" s="66" t="s">
        <v>442</v>
      </c>
      <c r="C271" s="61" t="s">
        <v>768</v>
      </c>
      <c r="D271" s="7">
        <v>379</v>
      </c>
      <c r="E271" s="8" t="s">
        <v>451</v>
      </c>
    </row>
    <row r="272" spans="1:5" ht="12.75" customHeight="1">
      <c r="A272" s="6" t="s">
        <v>806</v>
      </c>
      <c r="B272" s="66" t="s">
        <v>442</v>
      </c>
      <c r="C272" s="61" t="s">
        <v>768</v>
      </c>
      <c r="D272" s="7">
        <v>380</v>
      </c>
      <c r="E272" s="8" t="s">
        <v>452</v>
      </c>
    </row>
    <row r="273" spans="1:5" ht="12.75" customHeight="1">
      <c r="A273" s="6" t="s">
        <v>807</v>
      </c>
      <c r="B273" s="66" t="s">
        <v>453</v>
      </c>
      <c r="C273" s="61" t="s">
        <v>768</v>
      </c>
      <c r="D273" s="7">
        <v>320</v>
      </c>
      <c r="E273" s="8" t="s">
        <v>454</v>
      </c>
    </row>
    <row r="274" spans="1:5" ht="12.75" customHeight="1">
      <c r="A274" s="6" t="s">
        <v>807</v>
      </c>
      <c r="B274" s="66" t="s">
        <v>453</v>
      </c>
      <c r="C274" s="61" t="s">
        <v>768</v>
      </c>
      <c r="D274" s="7">
        <v>321</v>
      </c>
      <c r="E274" s="8" t="s">
        <v>455</v>
      </c>
    </row>
    <row r="275" spans="1:5" ht="12.75" customHeight="1">
      <c r="A275" s="6" t="s">
        <v>807</v>
      </c>
      <c r="B275" s="66" t="s">
        <v>453</v>
      </c>
      <c r="C275" s="61" t="s">
        <v>768</v>
      </c>
      <c r="D275" s="7">
        <v>322</v>
      </c>
      <c r="E275" s="8" t="s">
        <v>456</v>
      </c>
    </row>
    <row r="276" spans="1:5" ht="12.75" customHeight="1">
      <c r="A276" s="6" t="s">
        <v>807</v>
      </c>
      <c r="B276" s="66" t="s">
        <v>453</v>
      </c>
      <c r="C276" s="61" t="s">
        <v>768</v>
      </c>
      <c r="D276" s="7">
        <v>323</v>
      </c>
      <c r="E276" s="8" t="s">
        <v>292</v>
      </c>
    </row>
    <row r="277" spans="1:5" ht="12.75" customHeight="1">
      <c r="A277" s="6" t="s">
        <v>807</v>
      </c>
      <c r="B277" s="66" t="s">
        <v>453</v>
      </c>
      <c r="C277" s="61" t="s">
        <v>768</v>
      </c>
      <c r="D277" s="7">
        <v>324</v>
      </c>
      <c r="E277" s="8" t="s">
        <v>296</v>
      </c>
    </row>
    <row r="278" spans="1:5" ht="12.75" customHeight="1">
      <c r="A278" s="6" t="s">
        <v>807</v>
      </c>
      <c r="B278" s="66" t="s">
        <v>453</v>
      </c>
      <c r="C278" s="61" t="s">
        <v>768</v>
      </c>
      <c r="D278" s="7">
        <v>325</v>
      </c>
      <c r="E278" s="8" t="s">
        <v>457</v>
      </c>
    </row>
    <row r="279" spans="1:5" ht="12.75" customHeight="1">
      <c r="A279" s="6" t="s">
        <v>807</v>
      </c>
      <c r="B279" s="66" t="s">
        <v>453</v>
      </c>
      <c r="C279" s="61" t="s">
        <v>768</v>
      </c>
      <c r="D279" s="7">
        <v>326</v>
      </c>
      <c r="E279" s="8" t="s">
        <v>458</v>
      </c>
    </row>
    <row r="280" spans="1:5" ht="12.75" customHeight="1">
      <c r="A280" s="6" t="s">
        <v>807</v>
      </c>
      <c r="B280" s="66" t="s">
        <v>453</v>
      </c>
      <c r="C280" s="61" t="s">
        <v>768</v>
      </c>
      <c r="D280" s="7">
        <v>327</v>
      </c>
      <c r="E280" s="8" t="s">
        <v>459</v>
      </c>
    </row>
    <row r="281" spans="1:5" ht="12.75" customHeight="1">
      <c r="A281" s="6" t="s">
        <v>807</v>
      </c>
      <c r="B281" s="66" t="s">
        <v>453</v>
      </c>
      <c r="C281" s="61" t="s">
        <v>768</v>
      </c>
      <c r="D281" s="7">
        <v>328</v>
      </c>
      <c r="E281" s="8" t="s">
        <v>460</v>
      </c>
    </row>
    <row r="282" spans="1:5" ht="12.75" customHeight="1">
      <c r="A282" s="6" t="s">
        <v>807</v>
      </c>
      <c r="B282" s="66" t="s">
        <v>453</v>
      </c>
      <c r="C282" s="61" t="s">
        <v>768</v>
      </c>
      <c r="D282" s="7">
        <v>329</v>
      </c>
      <c r="E282" s="8" t="s">
        <v>461</v>
      </c>
    </row>
    <row r="283" spans="1:5" ht="12.75" customHeight="1">
      <c r="A283" s="6" t="s">
        <v>807</v>
      </c>
      <c r="B283" s="66" t="s">
        <v>453</v>
      </c>
      <c r="C283" s="61" t="s">
        <v>768</v>
      </c>
      <c r="D283" s="7">
        <v>330</v>
      </c>
      <c r="E283" s="8" t="s">
        <v>462</v>
      </c>
    </row>
    <row r="284" spans="1:5" ht="12.75" customHeight="1">
      <c r="A284" s="6" t="s">
        <v>807</v>
      </c>
      <c r="B284" s="66" t="s">
        <v>453</v>
      </c>
      <c r="C284" s="61" t="s">
        <v>768</v>
      </c>
      <c r="D284" s="7">
        <v>331</v>
      </c>
      <c r="E284" s="8" t="s">
        <v>463</v>
      </c>
    </row>
    <row r="285" spans="1:5" ht="12.75" customHeight="1">
      <c r="A285" s="6" t="s">
        <v>807</v>
      </c>
      <c r="B285" s="66" t="s">
        <v>453</v>
      </c>
      <c r="C285" s="61" t="s">
        <v>768</v>
      </c>
      <c r="D285" s="7">
        <v>332</v>
      </c>
      <c r="E285" s="8" t="s">
        <v>464</v>
      </c>
    </row>
    <row r="286" spans="1:5" ht="12.75" customHeight="1">
      <c r="A286" s="6" t="s">
        <v>807</v>
      </c>
      <c r="B286" s="66" t="s">
        <v>453</v>
      </c>
      <c r="C286" s="61" t="s">
        <v>768</v>
      </c>
      <c r="D286" s="7">
        <v>333</v>
      </c>
      <c r="E286" s="8" t="s">
        <v>465</v>
      </c>
    </row>
    <row r="287" spans="1:5" ht="12.75" customHeight="1">
      <c r="A287" s="6" t="s">
        <v>807</v>
      </c>
      <c r="B287" s="66" t="s">
        <v>453</v>
      </c>
      <c r="C287" s="61" t="s">
        <v>768</v>
      </c>
      <c r="D287" s="7">
        <v>334</v>
      </c>
      <c r="E287" s="8" t="s">
        <v>466</v>
      </c>
    </row>
    <row r="288" spans="1:5" ht="12.75" customHeight="1">
      <c r="A288" s="6" t="s">
        <v>807</v>
      </c>
      <c r="B288" s="66" t="s">
        <v>453</v>
      </c>
      <c r="C288" s="61" t="s">
        <v>768</v>
      </c>
      <c r="D288" s="7">
        <v>335</v>
      </c>
      <c r="E288" s="8" t="s">
        <v>467</v>
      </c>
    </row>
    <row r="289" spans="1:5" ht="12.75" customHeight="1">
      <c r="A289" s="6" t="s">
        <v>807</v>
      </c>
      <c r="B289" s="66" t="s">
        <v>453</v>
      </c>
      <c r="C289" s="61" t="s">
        <v>768</v>
      </c>
      <c r="D289" s="7">
        <v>336</v>
      </c>
      <c r="E289" s="8" t="s">
        <v>468</v>
      </c>
    </row>
    <row r="290" spans="1:5" ht="12.75" customHeight="1">
      <c r="A290" s="6" t="s">
        <v>807</v>
      </c>
      <c r="B290" s="66" t="s">
        <v>453</v>
      </c>
      <c r="C290" s="61" t="s">
        <v>768</v>
      </c>
      <c r="D290" s="7">
        <v>337</v>
      </c>
      <c r="E290" s="8" t="s">
        <v>469</v>
      </c>
    </row>
    <row r="291" spans="1:5" ht="12.75" customHeight="1">
      <c r="A291" s="6" t="s">
        <v>807</v>
      </c>
      <c r="B291" s="66" t="s">
        <v>453</v>
      </c>
      <c r="C291" s="61" t="s">
        <v>768</v>
      </c>
      <c r="D291" s="7">
        <v>338</v>
      </c>
      <c r="E291" s="8" t="s">
        <v>470</v>
      </c>
    </row>
    <row r="292" spans="1:5" ht="12.75" customHeight="1">
      <c r="A292" s="6" t="s">
        <v>807</v>
      </c>
      <c r="B292" s="66" t="s">
        <v>453</v>
      </c>
      <c r="C292" s="61" t="s">
        <v>768</v>
      </c>
      <c r="D292" s="7">
        <v>340</v>
      </c>
      <c r="E292" s="8" t="s">
        <v>737</v>
      </c>
    </row>
    <row r="293" spans="1:5" ht="12.75" customHeight="1">
      <c r="A293" s="6" t="s">
        <v>807</v>
      </c>
      <c r="B293" s="66" t="s">
        <v>453</v>
      </c>
      <c r="C293" s="61" t="s">
        <v>768</v>
      </c>
      <c r="D293" s="7">
        <v>339</v>
      </c>
      <c r="E293" s="8" t="s">
        <v>471</v>
      </c>
    </row>
    <row r="294" spans="1:5" ht="12.75" customHeight="1">
      <c r="A294" s="6" t="s">
        <v>808</v>
      </c>
      <c r="B294" s="66" t="s">
        <v>472</v>
      </c>
      <c r="C294" s="61" t="s">
        <v>768</v>
      </c>
      <c r="D294" s="7">
        <v>339</v>
      </c>
      <c r="E294" s="8" t="s">
        <v>473</v>
      </c>
    </row>
    <row r="295" spans="1:5" ht="12.75" customHeight="1">
      <c r="A295" s="6" t="s">
        <v>808</v>
      </c>
      <c r="B295" s="66" t="s">
        <v>472</v>
      </c>
      <c r="C295" s="61" t="s">
        <v>768</v>
      </c>
      <c r="D295" s="7">
        <v>350</v>
      </c>
      <c r="E295" s="8" t="s">
        <v>474</v>
      </c>
    </row>
    <row r="296" spans="1:5" ht="12.75" customHeight="1">
      <c r="A296" s="6" t="s">
        <v>808</v>
      </c>
      <c r="B296" s="66" t="s">
        <v>472</v>
      </c>
      <c r="C296" s="61" t="s">
        <v>768</v>
      </c>
      <c r="D296" s="7">
        <v>351</v>
      </c>
      <c r="E296" s="8" t="s">
        <v>475</v>
      </c>
    </row>
    <row r="297" spans="1:5" ht="12.75" customHeight="1">
      <c r="A297" s="6" t="s">
        <v>808</v>
      </c>
      <c r="B297" s="66" t="s">
        <v>472</v>
      </c>
      <c r="C297" s="61" t="s">
        <v>768</v>
      </c>
      <c r="D297" s="7">
        <v>352</v>
      </c>
      <c r="E297" s="8" t="s">
        <v>476</v>
      </c>
    </row>
    <row r="298" spans="1:5" ht="12.75" customHeight="1">
      <c r="A298" s="6" t="s">
        <v>808</v>
      </c>
      <c r="B298" s="66" t="s">
        <v>472</v>
      </c>
      <c r="C298" s="61" t="s">
        <v>768</v>
      </c>
      <c r="D298" s="7">
        <v>353</v>
      </c>
      <c r="E298" s="8" t="s">
        <v>477</v>
      </c>
    </row>
    <row r="299" spans="1:5" ht="12.75" customHeight="1">
      <c r="A299" s="6" t="s">
        <v>808</v>
      </c>
      <c r="B299" s="66" t="s">
        <v>472</v>
      </c>
      <c r="C299" s="61" t="s">
        <v>768</v>
      </c>
      <c r="D299" s="7">
        <v>354</v>
      </c>
      <c r="E299" s="8" t="s">
        <v>471</v>
      </c>
    </row>
    <row r="300" spans="1:5" ht="12.75" customHeight="1">
      <c r="A300" s="6" t="s">
        <v>809</v>
      </c>
      <c r="B300" s="66" t="s">
        <v>757</v>
      </c>
      <c r="C300" s="61" t="s">
        <v>768</v>
      </c>
      <c r="D300" s="7">
        <v>355</v>
      </c>
      <c r="E300" s="8" t="s">
        <v>738</v>
      </c>
    </row>
    <row r="301" spans="1:5" ht="12.75" customHeight="1">
      <c r="A301" s="6" t="s">
        <v>809</v>
      </c>
      <c r="B301" s="66" t="s">
        <v>757</v>
      </c>
      <c r="C301" s="61" t="s">
        <v>768</v>
      </c>
      <c r="D301" s="7">
        <v>560</v>
      </c>
      <c r="E301" s="8" t="s">
        <v>478</v>
      </c>
    </row>
    <row r="302" spans="1:5" ht="12.75" customHeight="1">
      <c r="A302" s="6" t="s">
        <v>809</v>
      </c>
      <c r="B302" s="66" t="s">
        <v>757</v>
      </c>
      <c r="C302" s="61" t="s">
        <v>768</v>
      </c>
      <c r="D302" s="7">
        <v>561</v>
      </c>
      <c r="E302" s="8" t="s">
        <v>479</v>
      </c>
    </row>
    <row r="303" spans="1:5" ht="12.75" customHeight="1">
      <c r="A303" s="6" t="s">
        <v>809</v>
      </c>
      <c r="B303" s="66" t="s">
        <v>757</v>
      </c>
      <c r="C303" s="61" t="s">
        <v>768</v>
      </c>
      <c r="D303" s="7">
        <v>562</v>
      </c>
      <c r="E303" s="8" t="s">
        <v>480</v>
      </c>
    </row>
    <row r="304" spans="1:5" ht="12.75" customHeight="1">
      <c r="A304" s="6" t="s">
        <v>809</v>
      </c>
      <c r="B304" s="66" t="s">
        <v>757</v>
      </c>
      <c r="C304" s="61" t="s">
        <v>768</v>
      </c>
      <c r="D304" s="7">
        <v>563</v>
      </c>
      <c r="E304" s="8" t="s">
        <v>481</v>
      </c>
    </row>
    <row r="305" spans="1:5" ht="12.75" customHeight="1">
      <c r="A305" s="6" t="s">
        <v>809</v>
      </c>
      <c r="B305" s="66" t="s">
        <v>757</v>
      </c>
      <c r="C305" s="61" t="s">
        <v>768</v>
      </c>
      <c r="D305" s="7">
        <v>564</v>
      </c>
      <c r="E305" s="8" t="s">
        <v>312</v>
      </c>
    </row>
    <row r="306" spans="1:5" ht="12.75" customHeight="1">
      <c r="A306" s="6" t="s">
        <v>809</v>
      </c>
      <c r="B306" s="66" t="s">
        <v>757</v>
      </c>
      <c r="C306" s="61" t="s">
        <v>768</v>
      </c>
      <c r="D306" s="7">
        <v>565</v>
      </c>
      <c r="E306" s="27" t="s">
        <v>746</v>
      </c>
    </row>
    <row r="307" spans="1:5" ht="12.75" customHeight="1">
      <c r="A307" s="6" t="s">
        <v>809</v>
      </c>
      <c r="B307" s="66" t="s">
        <v>757</v>
      </c>
      <c r="C307" s="61" t="s">
        <v>768</v>
      </c>
      <c r="D307" s="7">
        <v>566</v>
      </c>
      <c r="E307" s="8" t="s">
        <v>313</v>
      </c>
    </row>
    <row r="308" spans="1:5" ht="12.75" customHeight="1">
      <c r="A308" s="6" t="s">
        <v>809</v>
      </c>
      <c r="B308" s="66" t="s">
        <v>757</v>
      </c>
      <c r="C308" s="61" t="s">
        <v>768</v>
      </c>
      <c r="D308" s="7">
        <v>567</v>
      </c>
      <c r="E308" s="8" t="s">
        <v>314</v>
      </c>
    </row>
    <row r="309" spans="1:5" ht="12.75" customHeight="1">
      <c r="A309" s="6" t="s">
        <v>809</v>
      </c>
      <c r="B309" s="66" t="s">
        <v>757</v>
      </c>
      <c r="C309" s="61" t="s">
        <v>768</v>
      </c>
      <c r="D309" s="7">
        <v>568</v>
      </c>
      <c r="E309" s="8" t="s">
        <v>739</v>
      </c>
    </row>
    <row r="310" spans="1:5" ht="12.75" customHeight="1">
      <c r="A310" s="6" t="s">
        <v>809</v>
      </c>
      <c r="B310" s="66" t="s">
        <v>757</v>
      </c>
      <c r="C310" s="61" t="s">
        <v>768</v>
      </c>
      <c r="D310" s="7">
        <v>569</v>
      </c>
      <c r="E310" s="8" t="s">
        <v>742</v>
      </c>
    </row>
    <row r="311" spans="1:5" ht="12.75" customHeight="1">
      <c r="A311" s="6" t="s">
        <v>809</v>
      </c>
      <c r="B311" s="66" t="s">
        <v>757</v>
      </c>
      <c r="C311" s="61" t="s">
        <v>768</v>
      </c>
      <c r="D311" s="7">
        <v>570</v>
      </c>
      <c r="E311" s="8" t="s">
        <v>741</v>
      </c>
    </row>
    <row r="312" spans="1:5" ht="12.75" customHeight="1">
      <c r="A312" s="6" t="s">
        <v>809</v>
      </c>
      <c r="B312" s="66" t="s">
        <v>757</v>
      </c>
      <c r="C312" s="61" t="s">
        <v>768</v>
      </c>
      <c r="D312" s="7">
        <v>571</v>
      </c>
      <c r="E312" s="8" t="s">
        <v>740</v>
      </c>
    </row>
    <row r="313" spans="1:5" ht="12.75" customHeight="1">
      <c r="A313" s="6" t="s">
        <v>809</v>
      </c>
      <c r="B313" s="66" t="s">
        <v>757</v>
      </c>
      <c r="C313" s="61" t="s">
        <v>768</v>
      </c>
      <c r="D313" s="7">
        <v>572</v>
      </c>
      <c r="E313" s="8" t="s">
        <v>749</v>
      </c>
    </row>
    <row r="314" spans="1:5" ht="12.75" customHeight="1">
      <c r="A314" s="6" t="s">
        <v>809</v>
      </c>
      <c r="B314" s="66" t="s">
        <v>757</v>
      </c>
      <c r="C314" s="61" t="s">
        <v>768</v>
      </c>
      <c r="D314" s="7">
        <v>574</v>
      </c>
      <c r="E314" s="8" t="s">
        <v>750</v>
      </c>
    </row>
    <row r="315" spans="1:5" ht="12.75" customHeight="1">
      <c r="A315" s="6" t="s">
        <v>809</v>
      </c>
      <c r="B315" s="66" t="s">
        <v>757</v>
      </c>
      <c r="C315" s="61" t="s">
        <v>768</v>
      </c>
      <c r="D315" s="7"/>
      <c r="E315" s="8" t="s">
        <v>759</v>
      </c>
    </row>
    <row r="316" spans="1:5" ht="12.75" customHeight="1">
      <c r="A316" s="6" t="s">
        <v>809</v>
      </c>
      <c r="B316" s="66" t="s">
        <v>757</v>
      </c>
      <c r="C316" s="61" t="s">
        <v>768</v>
      </c>
      <c r="D316" s="7"/>
      <c r="E316" s="8" t="s">
        <v>763</v>
      </c>
    </row>
    <row r="317" spans="1:5" ht="12.75" customHeight="1">
      <c r="A317" s="6" t="s">
        <v>809</v>
      </c>
      <c r="B317" s="67" t="s">
        <v>757</v>
      </c>
      <c r="C317" s="61" t="s">
        <v>768</v>
      </c>
      <c r="D317" s="7">
        <v>573</v>
      </c>
      <c r="E317" s="8" t="s">
        <v>743</v>
      </c>
    </row>
    <row r="318" spans="1:5" ht="12.75" customHeight="1">
      <c r="A318" s="6" t="s">
        <v>766</v>
      </c>
      <c r="B318" s="54" t="s">
        <v>744</v>
      </c>
      <c r="C318" s="61" t="s">
        <v>768</v>
      </c>
      <c r="D318" s="7"/>
      <c r="E318" s="8" t="s">
        <v>745</v>
      </c>
    </row>
    <row r="319" spans="1:5" ht="12.75" customHeight="1">
      <c r="A319" s="6" t="s">
        <v>766</v>
      </c>
      <c r="B319" s="54" t="s">
        <v>744</v>
      </c>
      <c r="C319" s="61" t="s">
        <v>768</v>
      </c>
      <c r="D319" s="7"/>
      <c r="E319" s="8" t="s">
        <v>747</v>
      </c>
    </row>
    <row r="320" spans="1:5" ht="12.75" customHeight="1">
      <c r="A320" s="6" t="s">
        <v>766</v>
      </c>
      <c r="B320" s="54" t="s">
        <v>744</v>
      </c>
      <c r="C320" s="61" t="s">
        <v>768</v>
      </c>
      <c r="D320" s="7"/>
      <c r="E320" s="8" t="s">
        <v>748</v>
      </c>
    </row>
    <row r="321" spans="1:5" ht="12.75" customHeight="1">
      <c r="A321" s="6" t="s">
        <v>766</v>
      </c>
      <c r="B321" s="54" t="s">
        <v>744</v>
      </c>
      <c r="C321" s="61" t="s">
        <v>768</v>
      </c>
      <c r="D321" s="7"/>
      <c r="E321" s="8"/>
    </row>
    <row r="322" spans="1:5" ht="12.75" customHeight="1">
      <c r="A322" s="6" t="s">
        <v>766</v>
      </c>
      <c r="B322" s="54" t="s">
        <v>744</v>
      </c>
      <c r="C322" s="61" t="s">
        <v>768</v>
      </c>
      <c r="D322" s="7"/>
      <c r="E322" s="8"/>
    </row>
    <row r="323" spans="1:5" ht="12.75" customHeight="1">
      <c r="A323" s="12" t="s">
        <v>315</v>
      </c>
      <c r="B323" s="68" t="s">
        <v>316</v>
      </c>
      <c r="C323" s="61" t="s">
        <v>768</v>
      </c>
      <c r="D323" s="7">
        <v>574</v>
      </c>
      <c r="E323" s="14" t="s">
        <v>317</v>
      </c>
    </row>
    <row r="324" spans="1:5" ht="12.75" customHeight="1">
      <c r="A324" s="12" t="s">
        <v>315</v>
      </c>
      <c r="B324" s="68" t="s">
        <v>316</v>
      </c>
      <c r="C324" s="61" t="s">
        <v>768</v>
      </c>
      <c r="D324" s="13">
        <v>610</v>
      </c>
      <c r="E324" s="14" t="s">
        <v>318</v>
      </c>
    </row>
    <row r="325" spans="1:5" ht="12.75" customHeight="1">
      <c r="A325" s="12" t="s">
        <v>315</v>
      </c>
      <c r="B325" s="68" t="s">
        <v>316</v>
      </c>
      <c r="C325" s="61" t="s">
        <v>768</v>
      </c>
      <c r="D325" s="13">
        <v>611</v>
      </c>
      <c r="E325" s="14" t="s">
        <v>488</v>
      </c>
    </row>
    <row r="326" spans="1:5" ht="12.75" customHeight="1">
      <c r="A326" s="12" t="s">
        <v>315</v>
      </c>
      <c r="B326" s="68" t="s">
        <v>316</v>
      </c>
      <c r="C326" s="61" t="s">
        <v>768</v>
      </c>
      <c r="D326" s="13">
        <v>612</v>
      </c>
      <c r="E326" s="14" t="s">
        <v>489</v>
      </c>
    </row>
    <row r="327" spans="1:5" ht="12.75" customHeight="1">
      <c r="A327" s="12" t="s">
        <v>315</v>
      </c>
      <c r="B327" s="68" t="s">
        <v>316</v>
      </c>
      <c r="C327" s="61" t="s">
        <v>768</v>
      </c>
      <c r="D327" s="13">
        <v>613</v>
      </c>
      <c r="E327" s="14" t="s">
        <v>490</v>
      </c>
    </row>
    <row r="328" spans="1:5" ht="12.75" customHeight="1">
      <c r="A328" s="12" t="s">
        <v>315</v>
      </c>
      <c r="B328" s="68" t="s">
        <v>316</v>
      </c>
      <c r="C328" s="61" t="s">
        <v>768</v>
      </c>
      <c r="D328" s="13">
        <v>614</v>
      </c>
      <c r="E328" s="14" t="s">
        <v>491</v>
      </c>
    </row>
    <row r="329" spans="1:5" ht="12.75" customHeight="1">
      <c r="A329" s="12" t="s">
        <v>315</v>
      </c>
      <c r="B329" s="68" t="s">
        <v>316</v>
      </c>
      <c r="C329" s="61" t="s">
        <v>768</v>
      </c>
      <c r="D329" s="13">
        <v>615</v>
      </c>
      <c r="E329" s="14" t="s">
        <v>440</v>
      </c>
    </row>
    <row r="330" spans="1:5" ht="12.75" customHeight="1">
      <c r="A330" s="12" t="s">
        <v>315</v>
      </c>
      <c r="B330" s="68" t="s">
        <v>316</v>
      </c>
      <c r="C330" s="61" t="s">
        <v>768</v>
      </c>
      <c r="D330" s="13">
        <v>616</v>
      </c>
      <c r="E330" s="14" t="s">
        <v>429</v>
      </c>
    </row>
    <row r="331" spans="1:5" ht="12.75" customHeight="1">
      <c r="A331" s="12" t="s">
        <v>315</v>
      </c>
      <c r="B331" s="68" t="s">
        <v>492</v>
      </c>
      <c r="C331" s="61" t="s">
        <v>768</v>
      </c>
      <c r="D331" s="13">
        <v>617</v>
      </c>
      <c r="E331" s="14" t="s">
        <v>493</v>
      </c>
    </row>
    <row r="332" spans="1:5" ht="12.75" customHeight="1">
      <c r="A332" s="12" t="s">
        <v>315</v>
      </c>
      <c r="B332" s="68" t="s">
        <v>492</v>
      </c>
      <c r="C332" s="61" t="s">
        <v>768</v>
      </c>
      <c r="D332" s="15">
        <v>600</v>
      </c>
      <c r="E332" s="14" t="s">
        <v>429</v>
      </c>
    </row>
    <row r="333" spans="1:5" ht="12.75" customHeight="1">
      <c r="A333" s="12" t="s">
        <v>315</v>
      </c>
      <c r="B333" s="68" t="s">
        <v>492</v>
      </c>
      <c r="C333" s="61" t="s">
        <v>768</v>
      </c>
      <c r="D333" s="15">
        <v>601</v>
      </c>
      <c r="E333" s="14" t="s">
        <v>494</v>
      </c>
    </row>
    <row r="334" spans="1:5" ht="12.75" customHeight="1">
      <c r="A334" s="12" t="s">
        <v>315</v>
      </c>
      <c r="B334" s="68" t="s">
        <v>492</v>
      </c>
      <c r="C334" s="61" t="s">
        <v>768</v>
      </c>
      <c r="D334" s="15">
        <v>602</v>
      </c>
      <c r="E334" s="14"/>
    </row>
    <row r="335" spans="1:5" ht="12.75" customHeight="1">
      <c r="A335" s="12" t="s">
        <v>315</v>
      </c>
      <c r="B335" s="68" t="s">
        <v>492</v>
      </c>
      <c r="C335" s="61" t="s">
        <v>768</v>
      </c>
      <c r="D335" s="15">
        <v>603</v>
      </c>
      <c r="E335" s="14"/>
    </row>
    <row r="336" spans="1:5" ht="12.75" customHeight="1">
      <c r="A336" s="12" t="s">
        <v>315</v>
      </c>
      <c r="B336" s="68" t="s">
        <v>495</v>
      </c>
      <c r="C336" s="61" t="s">
        <v>768</v>
      </c>
      <c r="D336" s="15">
        <v>604</v>
      </c>
      <c r="E336" s="14" t="s">
        <v>634</v>
      </c>
    </row>
    <row r="337" spans="1:5" ht="12.75" customHeight="1">
      <c r="A337" s="12" t="s">
        <v>315</v>
      </c>
      <c r="B337" s="68" t="s">
        <v>495</v>
      </c>
      <c r="C337" s="61" t="s">
        <v>768</v>
      </c>
      <c r="D337" s="15">
        <v>630</v>
      </c>
      <c r="E337" s="14" t="s">
        <v>635</v>
      </c>
    </row>
    <row r="338" spans="1:5" ht="12.75" customHeight="1">
      <c r="A338" s="12" t="s">
        <v>315</v>
      </c>
      <c r="B338" s="68" t="s">
        <v>495</v>
      </c>
      <c r="C338" s="61" t="s">
        <v>768</v>
      </c>
      <c r="D338" s="15">
        <v>631</v>
      </c>
      <c r="E338" s="14" t="s">
        <v>636</v>
      </c>
    </row>
    <row r="339" spans="1:5" ht="12.75" customHeight="1">
      <c r="A339" s="12" t="s">
        <v>315</v>
      </c>
      <c r="B339" s="68" t="s">
        <v>495</v>
      </c>
      <c r="C339" s="61" t="s">
        <v>768</v>
      </c>
      <c r="D339" s="15">
        <v>632</v>
      </c>
      <c r="E339" s="29" t="s">
        <v>773</v>
      </c>
    </row>
    <row r="340" spans="1:5" ht="12.75" customHeight="1">
      <c r="A340" s="12" t="s">
        <v>315</v>
      </c>
      <c r="B340" s="68" t="s">
        <v>495</v>
      </c>
      <c r="C340" s="61" t="s">
        <v>768</v>
      </c>
      <c r="D340" s="15">
        <v>633</v>
      </c>
      <c r="E340" s="14" t="s">
        <v>633</v>
      </c>
    </row>
    <row r="341" spans="1:5" ht="12.75" customHeight="1">
      <c r="A341" s="12" t="s">
        <v>315</v>
      </c>
      <c r="B341" s="68" t="s">
        <v>495</v>
      </c>
      <c r="C341" s="61" t="s">
        <v>768</v>
      </c>
      <c r="D341" s="15"/>
      <c r="E341" s="14" t="s">
        <v>628</v>
      </c>
    </row>
    <row r="342" spans="1:5" ht="12.75" customHeight="1">
      <c r="A342" s="12" t="s">
        <v>315</v>
      </c>
      <c r="B342" s="68" t="s">
        <v>495</v>
      </c>
      <c r="C342" s="61" t="s">
        <v>768</v>
      </c>
      <c r="D342" s="15"/>
      <c r="E342" s="14" t="s">
        <v>629</v>
      </c>
    </row>
    <row r="343" spans="1:5" ht="12.75" customHeight="1">
      <c r="A343" s="12" t="s">
        <v>315</v>
      </c>
      <c r="B343" s="68" t="s">
        <v>495</v>
      </c>
      <c r="C343" s="61" t="s">
        <v>768</v>
      </c>
      <c r="D343" s="15"/>
      <c r="E343" s="14" t="s">
        <v>630</v>
      </c>
    </row>
    <row r="344" spans="1:5" ht="12.75" customHeight="1">
      <c r="A344" s="12" t="s">
        <v>315</v>
      </c>
      <c r="B344" s="68" t="s">
        <v>495</v>
      </c>
      <c r="C344" s="61" t="s">
        <v>768</v>
      </c>
      <c r="D344" s="15"/>
      <c r="E344" s="14" t="s">
        <v>632</v>
      </c>
    </row>
    <row r="345" spans="1:5" ht="12.75" customHeight="1">
      <c r="A345" s="12" t="s">
        <v>315</v>
      </c>
      <c r="B345" s="68" t="s">
        <v>495</v>
      </c>
      <c r="C345" s="61" t="s">
        <v>768</v>
      </c>
      <c r="D345" s="15">
        <v>634</v>
      </c>
      <c r="E345" s="14" t="s">
        <v>631</v>
      </c>
    </row>
    <row r="346" spans="1:5" ht="12.75" customHeight="1">
      <c r="A346" s="6" t="s">
        <v>496</v>
      </c>
      <c r="B346" s="69" t="s">
        <v>497</v>
      </c>
      <c r="C346" s="61" t="s">
        <v>768</v>
      </c>
      <c r="D346" s="15">
        <v>635</v>
      </c>
      <c r="E346" s="8" t="s">
        <v>498</v>
      </c>
    </row>
    <row r="347" spans="1:5" ht="12.75" customHeight="1">
      <c r="A347" s="6" t="s">
        <v>496</v>
      </c>
      <c r="B347" s="69" t="s">
        <v>319</v>
      </c>
      <c r="C347" s="61" t="s">
        <v>768</v>
      </c>
      <c r="D347" s="7">
        <v>6</v>
      </c>
      <c r="E347" s="8" t="s">
        <v>320</v>
      </c>
    </row>
    <row r="348" spans="1:5" ht="12.75" customHeight="1">
      <c r="A348" s="6" t="s">
        <v>496</v>
      </c>
      <c r="B348" s="69" t="s">
        <v>319</v>
      </c>
      <c r="C348" s="61" t="s">
        <v>768</v>
      </c>
      <c r="D348" s="7">
        <v>18</v>
      </c>
      <c r="E348" s="8"/>
    </row>
    <row r="349" spans="1:5" ht="18" customHeight="1">
      <c r="A349" s="6" t="s">
        <v>496</v>
      </c>
      <c r="B349" s="69" t="s">
        <v>319</v>
      </c>
      <c r="C349" s="61" t="s">
        <v>768</v>
      </c>
      <c r="D349" s="2"/>
      <c r="E349" s="16" t="s">
        <v>250</v>
      </c>
    </row>
    <row r="350" spans="6:7" s="38" customFormat="1" ht="15" customHeight="1">
      <c r="F350" s="37"/>
      <c r="G350" s="37"/>
    </row>
    <row r="351" spans="6:7" s="38" customFormat="1" ht="24.75" customHeight="1">
      <c r="F351" s="37"/>
      <c r="G351" s="37"/>
    </row>
    <row r="352" spans="6:7" s="38" customFormat="1" ht="24" customHeight="1">
      <c r="F352" s="37"/>
      <c r="G352" s="37"/>
    </row>
    <row r="353" spans="6:7" s="38" customFormat="1" ht="12.75" customHeight="1">
      <c r="F353" s="37"/>
      <c r="G353" s="37"/>
    </row>
    <row r="354" spans="6:7" s="38" customFormat="1" ht="12.75" customHeight="1">
      <c r="F354" s="37"/>
      <c r="G354" s="37"/>
    </row>
    <row r="355" spans="6:7" s="38" customFormat="1" ht="12.75" customHeight="1">
      <c r="F355" s="37"/>
      <c r="G355" s="37"/>
    </row>
    <row r="356" spans="6:7" s="38" customFormat="1" ht="12.75" customHeight="1">
      <c r="F356" s="37"/>
      <c r="G356" s="37"/>
    </row>
    <row r="357" spans="6:7" s="38" customFormat="1" ht="12.75" customHeight="1">
      <c r="F357" s="37"/>
      <c r="G357" s="37"/>
    </row>
    <row r="358" spans="6:7" s="38" customFormat="1" ht="12.75" customHeight="1">
      <c r="F358" s="37"/>
      <c r="G358" s="37"/>
    </row>
    <row r="359" spans="6:7" s="38" customFormat="1" ht="12.75" customHeight="1">
      <c r="F359" s="37"/>
      <c r="G359" s="37"/>
    </row>
    <row r="360" spans="6:7" s="38" customFormat="1" ht="12.75" customHeight="1">
      <c r="F360" s="37"/>
      <c r="G360" s="37"/>
    </row>
    <row r="361" spans="6:7" s="38" customFormat="1" ht="12.75" customHeight="1">
      <c r="F361" s="37"/>
      <c r="G361" s="37"/>
    </row>
    <row r="362" spans="6:7" s="38" customFormat="1" ht="12.75" customHeight="1">
      <c r="F362" s="37"/>
      <c r="G362" s="37"/>
    </row>
    <row r="363" spans="6:7" s="38" customFormat="1" ht="12.75" customHeight="1">
      <c r="F363" s="37"/>
      <c r="G363" s="37"/>
    </row>
    <row r="364" spans="6:7" s="38" customFormat="1" ht="12.75" customHeight="1">
      <c r="F364" s="37"/>
      <c r="G364" s="37"/>
    </row>
    <row r="365" spans="6:7" s="38" customFormat="1" ht="12.75" customHeight="1">
      <c r="F365" s="37"/>
      <c r="G365" s="37"/>
    </row>
    <row r="366" spans="6:7" s="38" customFormat="1" ht="12.75" customHeight="1">
      <c r="F366" s="37"/>
      <c r="G366" s="37"/>
    </row>
    <row r="367" spans="6:7" s="38" customFormat="1" ht="12.75" customHeight="1">
      <c r="F367" s="37"/>
      <c r="G367" s="37"/>
    </row>
    <row r="368" spans="6:7" s="38" customFormat="1" ht="12.75" customHeight="1">
      <c r="F368" s="37"/>
      <c r="G368" s="37"/>
    </row>
    <row r="369" spans="6:7" s="38" customFormat="1" ht="12.75" customHeight="1">
      <c r="F369" s="37"/>
      <c r="G369" s="37"/>
    </row>
    <row r="370" spans="6:7" s="38" customFormat="1" ht="12.75" customHeight="1">
      <c r="F370" s="37"/>
      <c r="G370" s="37"/>
    </row>
    <row r="371" spans="6:7" s="38" customFormat="1" ht="12.75" customHeight="1">
      <c r="F371" s="37"/>
      <c r="G371" s="37"/>
    </row>
    <row r="372" spans="6:7" s="38" customFormat="1" ht="12.75" customHeight="1">
      <c r="F372" s="37"/>
      <c r="G372" s="37"/>
    </row>
    <row r="373" spans="6:7" s="38" customFormat="1" ht="12.75" customHeight="1">
      <c r="F373" s="37"/>
      <c r="G373" s="37"/>
    </row>
    <row r="374" spans="6:7" s="38" customFormat="1" ht="12.75" customHeight="1">
      <c r="F374" s="37"/>
      <c r="G374" s="37"/>
    </row>
    <row r="375" spans="6:7" s="38" customFormat="1" ht="12.75" customHeight="1">
      <c r="F375" s="37"/>
      <c r="G375" s="37"/>
    </row>
    <row r="376" spans="6:7" s="38" customFormat="1" ht="12.75" customHeight="1">
      <c r="F376" s="37"/>
      <c r="G376" s="37"/>
    </row>
    <row r="377" spans="6:7" s="38" customFormat="1" ht="12.75" customHeight="1">
      <c r="F377" s="37"/>
      <c r="G377" s="37"/>
    </row>
    <row r="378" spans="6:7" s="38" customFormat="1" ht="12.75" customHeight="1">
      <c r="F378" s="37"/>
      <c r="G378" s="37"/>
    </row>
    <row r="379" spans="6:7" s="38" customFormat="1" ht="12.75" customHeight="1">
      <c r="F379" s="37"/>
      <c r="G379" s="37"/>
    </row>
    <row r="380" spans="6:7" s="38" customFormat="1" ht="12.75" customHeight="1">
      <c r="F380" s="37"/>
      <c r="G380" s="37"/>
    </row>
    <row r="381" spans="6:7" s="38" customFormat="1" ht="12.75" customHeight="1">
      <c r="F381" s="37"/>
      <c r="G381" s="37"/>
    </row>
    <row r="382" spans="6:7" s="38" customFormat="1" ht="12.75" customHeight="1">
      <c r="F382" s="37"/>
      <c r="G382" s="37"/>
    </row>
    <row r="383" spans="6:7" s="38" customFormat="1" ht="12.75" customHeight="1">
      <c r="F383" s="37"/>
      <c r="G383" s="37"/>
    </row>
    <row r="384" spans="6:7" s="38" customFormat="1" ht="12.75" customHeight="1">
      <c r="F384" s="37"/>
      <c r="G384" s="37"/>
    </row>
    <row r="385" spans="6:7" s="38" customFormat="1" ht="12.75" customHeight="1">
      <c r="F385" s="37"/>
      <c r="G385" s="37"/>
    </row>
    <row r="386" spans="6:7" s="38" customFormat="1" ht="12.75" customHeight="1">
      <c r="F386" s="37"/>
      <c r="G386" s="37"/>
    </row>
    <row r="387" spans="6:7" s="38" customFormat="1" ht="12.75" customHeight="1">
      <c r="F387" s="37"/>
      <c r="G387" s="37"/>
    </row>
    <row r="388" spans="6:7" s="38" customFormat="1" ht="12.75" customHeight="1">
      <c r="F388" s="37"/>
      <c r="G388" s="37"/>
    </row>
    <row r="389" spans="6:7" s="38" customFormat="1" ht="12.75" customHeight="1">
      <c r="F389" s="37"/>
      <c r="G389" s="37"/>
    </row>
    <row r="390" spans="6:7" s="38" customFormat="1" ht="12.75" customHeight="1">
      <c r="F390" s="37"/>
      <c r="G390" s="37"/>
    </row>
    <row r="391" spans="6:7" s="38" customFormat="1" ht="12.75" customHeight="1">
      <c r="F391" s="37"/>
      <c r="G391" s="37"/>
    </row>
    <row r="392" spans="6:7" s="38" customFormat="1" ht="12.75" customHeight="1">
      <c r="F392" s="37"/>
      <c r="G392" s="37"/>
    </row>
    <row r="393" spans="6:7" s="38" customFormat="1" ht="12.75" customHeight="1">
      <c r="F393" s="37"/>
      <c r="G393" s="37"/>
    </row>
    <row r="394" spans="6:7" s="38" customFormat="1" ht="12.75" customHeight="1">
      <c r="F394" s="37"/>
      <c r="G394" s="37"/>
    </row>
    <row r="395" spans="6:7" s="38" customFormat="1" ht="12.75" customHeight="1">
      <c r="F395" s="37"/>
      <c r="G395" s="37"/>
    </row>
    <row r="396" spans="6:7" s="38" customFormat="1" ht="12.75" customHeight="1">
      <c r="F396" s="37"/>
      <c r="G396" s="37"/>
    </row>
    <row r="397" spans="6:7" s="38" customFormat="1" ht="12.75" customHeight="1">
      <c r="F397" s="37"/>
      <c r="G397" s="37"/>
    </row>
    <row r="398" spans="6:7" s="38" customFormat="1" ht="12.75" customHeight="1">
      <c r="F398" s="37"/>
      <c r="G398" s="37"/>
    </row>
    <row r="399" spans="6:7" s="38" customFormat="1" ht="12.75" customHeight="1">
      <c r="F399" s="37"/>
      <c r="G399" s="37"/>
    </row>
    <row r="400" spans="6:7" s="38" customFormat="1" ht="12.75" customHeight="1">
      <c r="F400" s="37"/>
      <c r="G400" s="37"/>
    </row>
    <row r="401" spans="6:7" s="38" customFormat="1" ht="12.75" customHeight="1">
      <c r="F401" s="37"/>
      <c r="G401" s="37"/>
    </row>
    <row r="402" spans="6:7" s="38" customFormat="1" ht="12.75" customHeight="1">
      <c r="F402" s="37"/>
      <c r="G402" s="37"/>
    </row>
    <row r="403" spans="6:7" s="38" customFormat="1" ht="12.75" customHeight="1">
      <c r="F403" s="37"/>
      <c r="G403" s="37"/>
    </row>
    <row r="404" spans="6:7" s="38" customFormat="1" ht="12.75" customHeight="1">
      <c r="F404" s="37"/>
      <c r="G404" s="37"/>
    </row>
    <row r="405" spans="6:7" s="38" customFormat="1" ht="12.75" customHeight="1">
      <c r="F405" s="37"/>
      <c r="G405" s="37"/>
    </row>
    <row r="406" spans="6:7" s="38" customFormat="1" ht="12.75" customHeight="1">
      <c r="F406" s="37"/>
      <c r="G406" s="37"/>
    </row>
    <row r="407" spans="6:7" s="38" customFormat="1" ht="12.75" customHeight="1">
      <c r="F407" s="37"/>
      <c r="G407" s="37"/>
    </row>
    <row r="408" spans="6:7" s="38" customFormat="1" ht="12.75" customHeight="1">
      <c r="F408" s="37"/>
      <c r="G408" s="37"/>
    </row>
    <row r="409" spans="6:7" s="38" customFormat="1" ht="12.75" customHeight="1">
      <c r="F409" s="37"/>
      <c r="G409" s="37"/>
    </row>
    <row r="410" spans="6:7" s="38" customFormat="1" ht="12.75" customHeight="1">
      <c r="F410" s="37"/>
      <c r="G410" s="37"/>
    </row>
    <row r="411" spans="6:7" s="38" customFormat="1" ht="12.75" customHeight="1">
      <c r="F411" s="37"/>
      <c r="G411" s="37"/>
    </row>
    <row r="412" spans="6:7" s="38" customFormat="1" ht="12.75" customHeight="1">
      <c r="F412" s="37"/>
      <c r="G412" s="37"/>
    </row>
    <row r="413" spans="6:7" s="38" customFormat="1" ht="12.75" customHeight="1">
      <c r="F413" s="37"/>
      <c r="G413" s="37"/>
    </row>
    <row r="414" spans="6:7" s="38" customFormat="1" ht="12.75" customHeight="1">
      <c r="F414" s="37"/>
      <c r="G414" s="37"/>
    </row>
    <row r="415" spans="6:7" s="38" customFormat="1" ht="12.75" customHeight="1">
      <c r="F415" s="37"/>
      <c r="G415" s="37"/>
    </row>
    <row r="416" spans="6:7" s="38" customFormat="1" ht="12.75" customHeight="1">
      <c r="F416" s="37"/>
      <c r="G416" s="37"/>
    </row>
    <row r="417" spans="6:7" s="38" customFormat="1" ht="12.75" customHeight="1">
      <c r="F417" s="37"/>
      <c r="G417" s="37"/>
    </row>
    <row r="418" spans="6:7" s="38" customFormat="1" ht="12.75" customHeight="1">
      <c r="F418" s="37"/>
      <c r="G418" s="37"/>
    </row>
    <row r="419" spans="6:7" s="38" customFormat="1" ht="12.75" customHeight="1">
      <c r="F419" s="37"/>
      <c r="G419" s="37"/>
    </row>
    <row r="420" spans="6:7" s="38" customFormat="1" ht="12.75" customHeight="1">
      <c r="F420" s="37"/>
      <c r="G420" s="37"/>
    </row>
    <row r="421" spans="6:7" s="38" customFormat="1" ht="12.75" customHeight="1">
      <c r="F421" s="37"/>
      <c r="G421" s="37"/>
    </row>
    <row r="422" spans="6:7" s="38" customFormat="1" ht="12.75" customHeight="1">
      <c r="F422" s="37"/>
      <c r="G422" s="37"/>
    </row>
    <row r="423" spans="6:7" s="38" customFormat="1" ht="12.75" customHeight="1">
      <c r="F423" s="37"/>
      <c r="G423" s="37"/>
    </row>
    <row r="424" spans="6:7" s="38" customFormat="1" ht="12.75" customHeight="1">
      <c r="F424" s="37"/>
      <c r="G424" s="37"/>
    </row>
    <row r="425" spans="6:7" s="38" customFormat="1" ht="12.75" customHeight="1">
      <c r="F425" s="37"/>
      <c r="G425" s="37"/>
    </row>
    <row r="426" spans="6:7" s="38" customFormat="1" ht="12.75" customHeight="1">
      <c r="F426" s="37"/>
      <c r="G426" s="37"/>
    </row>
    <row r="427" spans="6:7" s="38" customFormat="1" ht="12.75" customHeight="1">
      <c r="F427" s="37"/>
      <c r="G427" s="37"/>
    </row>
    <row r="428" spans="6:7" s="38" customFormat="1" ht="12.75" customHeight="1">
      <c r="F428" s="37"/>
      <c r="G428" s="37"/>
    </row>
    <row r="429" spans="6:7" s="38" customFormat="1" ht="12.75" customHeight="1">
      <c r="F429" s="37"/>
      <c r="G429" s="37"/>
    </row>
    <row r="430" spans="6:7" s="38" customFormat="1" ht="12.75" customHeight="1">
      <c r="F430" s="37"/>
      <c r="G430" s="37"/>
    </row>
    <row r="431" spans="6:7" s="38" customFormat="1" ht="12.75" customHeight="1">
      <c r="F431" s="37"/>
      <c r="G431" s="37"/>
    </row>
    <row r="432" spans="6:7" s="38" customFormat="1" ht="12.75" customHeight="1">
      <c r="F432" s="37"/>
      <c r="G432" s="37"/>
    </row>
    <row r="433" spans="6:7" s="38" customFormat="1" ht="12.75" customHeight="1">
      <c r="F433" s="37"/>
      <c r="G433" s="37"/>
    </row>
    <row r="434" spans="6:7" s="38" customFormat="1" ht="12.75" customHeight="1">
      <c r="F434" s="37"/>
      <c r="G434" s="37"/>
    </row>
    <row r="435" spans="6:7" s="38" customFormat="1" ht="12.75" customHeight="1">
      <c r="F435" s="37"/>
      <c r="G435" s="37"/>
    </row>
    <row r="436" spans="6:7" s="38" customFormat="1" ht="12.75" customHeight="1">
      <c r="F436" s="37"/>
      <c r="G436" s="37"/>
    </row>
    <row r="437" spans="6:7" s="38" customFormat="1" ht="12.75" customHeight="1">
      <c r="F437" s="37"/>
      <c r="G437" s="37"/>
    </row>
    <row r="438" spans="6:7" s="38" customFormat="1" ht="12.75" customHeight="1">
      <c r="F438" s="37"/>
      <c r="G438" s="37"/>
    </row>
    <row r="439" spans="6:7" s="38" customFormat="1" ht="12.75" customHeight="1">
      <c r="F439" s="37"/>
      <c r="G439" s="37"/>
    </row>
    <row r="440" spans="6:7" s="38" customFormat="1" ht="12.75" customHeight="1">
      <c r="F440" s="37"/>
      <c r="G440" s="37"/>
    </row>
    <row r="441" spans="6:7" s="38" customFormat="1" ht="12.75" customHeight="1">
      <c r="F441" s="37"/>
      <c r="G441" s="37"/>
    </row>
    <row r="442" spans="6:7" s="38" customFormat="1" ht="12.75" customHeight="1">
      <c r="F442" s="37"/>
      <c r="G442" s="37"/>
    </row>
    <row r="443" spans="6:7" s="38" customFormat="1" ht="12.75" customHeight="1">
      <c r="F443" s="37"/>
      <c r="G443" s="37"/>
    </row>
    <row r="444" spans="6:7" s="38" customFormat="1" ht="12.75" customHeight="1">
      <c r="F444" s="37"/>
      <c r="G444" s="37"/>
    </row>
    <row r="445" spans="6:7" s="38" customFormat="1" ht="12.75" customHeight="1">
      <c r="F445" s="37"/>
      <c r="G445" s="37"/>
    </row>
    <row r="446" spans="6:7" s="38" customFormat="1" ht="12.75" customHeight="1">
      <c r="F446" s="37"/>
      <c r="G446" s="37"/>
    </row>
    <row r="447" spans="6:7" s="38" customFormat="1" ht="12.75" customHeight="1">
      <c r="F447" s="37"/>
      <c r="G447" s="37"/>
    </row>
    <row r="448" spans="6:7" s="38" customFormat="1" ht="12.75" customHeight="1">
      <c r="F448" s="37"/>
      <c r="G448" s="37"/>
    </row>
    <row r="449" spans="6:7" s="38" customFormat="1" ht="12.75" customHeight="1">
      <c r="F449" s="37"/>
      <c r="G449" s="37"/>
    </row>
    <row r="450" spans="6:7" s="38" customFormat="1" ht="12.75" customHeight="1">
      <c r="F450" s="37"/>
      <c r="G450" s="37"/>
    </row>
    <row r="451" spans="6:7" s="38" customFormat="1" ht="12.75" customHeight="1">
      <c r="F451" s="37"/>
      <c r="G451" s="37"/>
    </row>
    <row r="452" spans="6:7" s="38" customFormat="1" ht="12.75" customHeight="1">
      <c r="F452" s="37"/>
      <c r="G452" s="37"/>
    </row>
    <row r="453" spans="6:7" s="38" customFormat="1" ht="12.75" customHeight="1">
      <c r="F453" s="37"/>
      <c r="G453" s="37"/>
    </row>
    <row r="454" spans="6:7" s="38" customFormat="1" ht="12.75" customHeight="1">
      <c r="F454" s="37"/>
      <c r="G454" s="37"/>
    </row>
    <row r="455" spans="6:7" s="38" customFormat="1" ht="12.75" customHeight="1">
      <c r="F455" s="37"/>
      <c r="G455" s="37"/>
    </row>
    <row r="456" spans="6:7" s="38" customFormat="1" ht="12.75" customHeight="1">
      <c r="F456" s="37"/>
      <c r="G456" s="37"/>
    </row>
    <row r="457" spans="6:7" s="38" customFormat="1" ht="12.75" customHeight="1">
      <c r="F457" s="37"/>
      <c r="G457" s="37"/>
    </row>
    <row r="458" spans="6:7" s="38" customFormat="1" ht="12.75" customHeight="1">
      <c r="F458" s="37"/>
      <c r="G458" s="37"/>
    </row>
    <row r="459" spans="6:7" s="38" customFormat="1" ht="12.75" customHeight="1">
      <c r="F459" s="37"/>
      <c r="G459" s="37"/>
    </row>
    <row r="460" spans="6:7" s="38" customFormat="1" ht="12.75" customHeight="1">
      <c r="F460" s="37"/>
      <c r="G460" s="37"/>
    </row>
    <row r="461" spans="6:7" s="38" customFormat="1" ht="12.75" customHeight="1">
      <c r="F461" s="37"/>
      <c r="G461" s="37"/>
    </row>
    <row r="462" spans="6:7" s="38" customFormat="1" ht="12.75" customHeight="1">
      <c r="F462" s="37"/>
      <c r="G462" s="37"/>
    </row>
    <row r="463" spans="6:7" s="38" customFormat="1" ht="12.75" customHeight="1">
      <c r="F463" s="37"/>
      <c r="G463" s="37"/>
    </row>
    <row r="464" spans="6:7" s="38" customFormat="1" ht="12.75" customHeight="1">
      <c r="F464" s="37"/>
      <c r="G464" s="37"/>
    </row>
    <row r="465" spans="6:7" s="38" customFormat="1" ht="12.75" customHeight="1">
      <c r="F465" s="37"/>
      <c r="G465" s="37"/>
    </row>
    <row r="466" spans="6:7" s="38" customFormat="1" ht="12.75" customHeight="1">
      <c r="F466" s="37"/>
      <c r="G466" s="37"/>
    </row>
    <row r="467" spans="6:7" s="38" customFormat="1" ht="12.75" customHeight="1">
      <c r="F467" s="37"/>
      <c r="G467" s="37"/>
    </row>
    <row r="468" spans="6:7" s="38" customFormat="1" ht="12.75" customHeight="1">
      <c r="F468" s="37"/>
      <c r="G468" s="37"/>
    </row>
    <row r="469" spans="6:7" s="38" customFormat="1" ht="12.75" customHeight="1">
      <c r="F469" s="37"/>
      <c r="G469" s="37"/>
    </row>
    <row r="470" spans="6:7" s="38" customFormat="1" ht="12.75" customHeight="1">
      <c r="F470" s="37"/>
      <c r="G470" s="37"/>
    </row>
    <row r="471" spans="6:7" s="38" customFormat="1" ht="12.75" customHeight="1">
      <c r="F471" s="37"/>
      <c r="G471" s="37"/>
    </row>
    <row r="472" spans="6:7" s="38" customFormat="1" ht="12.75" customHeight="1">
      <c r="F472" s="37"/>
      <c r="G472" s="37"/>
    </row>
    <row r="473" spans="6:7" s="38" customFormat="1" ht="12.75" customHeight="1">
      <c r="F473" s="37"/>
      <c r="G473" s="37"/>
    </row>
    <row r="474" spans="6:7" s="38" customFormat="1" ht="12.75" customHeight="1">
      <c r="F474" s="37"/>
      <c r="G474" s="37"/>
    </row>
    <row r="475" spans="6:7" s="38" customFormat="1" ht="12.75" customHeight="1">
      <c r="F475" s="37"/>
      <c r="G475" s="37"/>
    </row>
    <row r="476" spans="6:7" s="38" customFormat="1" ht="12.75" customHeight="1">
      <c r="F476" s="37"/>
      <c r="G476" s="37"/>
    </row>
    <row r="477" spans="6:7" s="38" customFormat="1" ht="12.75" customHeight="1">
      <c r="F477" s="37"/>
      <c r="G477" s="37"/>
    </row>
    <row r="478" spans="6:7" s="38" customFormat="1" ht="12.75" customHeight="1">
      <c r="F478" s="37"/>
      <c r="G478" s="37"/>
    </row>
    <row r="479" spans="6:7" s="38" customFormat="1" ht="12.75" customHeight="1">
      <c r="F479" s="37"/>
      <c r="G479" s="37"/>
    </row>
    <row r="480" spans="6:7" s="38" customFormat="1" ht="12.75" customHeight="1">
      <c r="F480" s="37"/>
      <c r="G480" s="37"/>
    </row>
    <row r="481" spans="6:7" s="38" customFormat="1" ht="12.75" customHeight="1">
      <c r="F481" s="37"/>
      <c r="G481" s="37"/>
    </row>
    <row r="482" spans="6:7" s="38" customFormat="1" ht="12.75" customHeight="1">
      <c r="F482" s="37"/>
      <c r="G482" s="37"/>
    </row>
    <row r="483" spans="6:7" s="38" customFormat="1" ht="12.75" customHeight="1">
      <c r="F483" s="37"/>
      <c r="G483" s="37"/>
    </row>
    <row r="484" spans="6:7" s="38" customFormat="1" ht="12.75" customHeight="1">
      <c r="F484" s="37"/>
      <c r="G484" s="37"/>
    </row>
    <row r="485" spans="6:7" s="38" customFormat="1" ht="12.75" customHeight="1">
      <c r="F485" s="37"/>
      <c r="G485" s="37"/>
    </row>
    <row r="486" spans="6:7" s="38" customFormat="1" ht="12.75" customHeight="1">
      <c r="F486" s="37"/>
      <c r="G486" s="37"/>
    </row>
    <row r="487" spans="6:7" s="38" customFormat="1" ht="12.75" customHeight="1">
      <c r="F487" s="37"/>
      <c r="G487" s="37"/>
    </row>
    <row r="488" spans="6:7" s="38" customFormat="1" ht="12.75" customHeight="1">
      <c r="F488" s="37"/>
      <c r="G488" s="37"/>
    </row>
    <row r="489" spans="6:7" s="38" customFormat="1" ht="12.75" customHeight="1">
      <c r="F489" s="37"/>
      <c r="G489" s="37"/>
    </row>
    <row r="490" spans="6:7" s="38" customFormat="1" ht="12.75" customHeight="1">
      <c r="F490" s="37"/>
      <c r="G490" s="37"/>
    </row>
    <row r="491" spans="6:7" s="38" customFormat="1" ht="12.75" customHeight="1">
      <c r="F491" s="37"/>
      <c r="G491" s="37"/>
    </row>
    <row r="492" spans="6:7" s="38" customFormat="1" ht="12.75" customHeight="1">
      <c r="F492" s="37"/>
      <c r="G492" s="37"/>
    </row>
    <row r="493" spans="6:7" s="38" customFormat="1" ht="12.75" customHeight="1">
      <c r="F493" s="37"/>
      <c r="G493" s="37"/>
    </row>
    <row r="494" spans="6:7" s="38" customFormat="1" ht="12.75" customHeight="1">
      <c r="F494" s="37"/>
      <c r="G494" s="37"/>
    </row>
    <row r="495" spans="6:7" s="38" customFormat="1" ht="12.75" customHeight="1">
      <c r="F495" s="37"/>
      <c r="G495" s="37"/>
    </row>
    <row r="496" spans="6:7" s="38" customFormat="1" ht="12.75" customHeight="1">
      <c r="F496" s="37"/>
      <c r="G496" s="37"/>
    </row>
    <row r="497" spans="6:7" s="38" customFormat="1" ht="12.75" customHeight="1">
      <c r="F497" s="37"/>
      <c r="G497" s="37"/>
    </row>
    <row r="498" spans="6:7" s="38" customFormat="1" ht="12.75" customHeight="1">
      <c r="F498" s="37"/>
      <c r="G498" s="37"/>
    </row>
    <row r="499" spans="6:7" s="38" customFormat="1" ht="12.75" customHeight="1">
      <c r="F499" s="37"/>
      <c r="G499" s="37"/>
    </row>
    <row r="500" spans="6:7" s="38" customFormat="1" ht="12.75" customHeight="1">
      <c r="F500" s="37"/>
      <c r="G500" s="37"/>
    </row>
    <row r="501" spans="6:7" s="38" customFormat="1" ht="12.75" customHeight="1">
      <c r="F501" s="37"/>
      <c r="G501" s="37"/>
    </row>
    <row r="502" spans="6:7" s="38" customFormat="1" ht="12.75" customHeight="1">
      <c r="F502" s="37"/>
      <c r="G502" s="37"/>
    </row>
    <row r="503" spans="6:7" s="38" customFormat="1" ht="12.75" customHeight="1">
      <c r="F503" s="37"/>
      <c r="G503" s="37"/>
    </row>
    <row r="504" spans="6:7" s="38" customFormat="1" ht="12.75" customHeight="1">
      <c r="F504" s="37"/>
      <c r="G504" s="37"/>
    </row>
    <row r="505" spans="6:7" s="38" customFormat="1" ht="12.75" customHeight="1">
      <c r="F505" s="37"/>
      <c r="G505" s="37"/>
    </row>
    <row r="506" spans="6:7" s="38" customFormat="1" ht="12.75" customHeight="1">
      <c r="F506" s="37"/>
      <c r="G506" s="37"/>
    </row>
    <row r="507" spans="6:7" s="38" customFormat="1" ht="12.75" customHeight="1">
      <c r="F507" s="37"/>
      <c r="G507" s="37"/>
    </row>
    <row r="508" spans="6:7" s="38" customFormat="1" ht="12.75" customHeight="1">
      <c r="F508" s="37"/>
      <c r="G508" s="37"/>
    </row>
    <row r="509" spans="6:7" s="38" customFormat="1" ht="12.75" customHeight="1">
      <c r="F509" s="37"/>
      <c r="G509" s="37"/>
    </row>
    <row r="510" spans="6:7" s="38" customFormat="1" ht="12.75" customHeight="1">
      <c r="F510" s="37"/>
      <c r="G510" s="37"/>
    </row>
    <row r="511" spans="6:7" s="38" customFormat="1" ht="12.75" customHeight="1">
      <c r="F511" s="37"/>
      <c r="G511" s="37"/>
    </row>
    <row r="512" spans="6:7" s="38" customFormat="1" ht="12.75" customHeight="1">
      <c r="F512" s="37"/>
      <c r="G512" s="37"/>
    </row>
    <row r="513" spans="6:7" s="38" customFormat="1" ht="12.75" customHeight="1">
      <c r="F513" s="37"/>
      <c r="G513" s="37"/>
    </row>
    <row r="514" spans="6:7" s="38" customFormat="1" ht="12.75" customHeight="1">
      <c r="F514" s="37"/>
      <c r="G514" s="37"/>
    </row>
    <row r="515" spans="6:7" s="38" customFormat="1" ht="12.75" customHeight="1">
      <c r="F515" s="37"/>
      <c r="G515" s="37"/>
    </row>
    <row r="516" spans="6:7" s="38" customFormat="1" ht="12.75" customHeight="1">
      <c r="F516" s="37"/>
      <c r="G516" s="37"/>
    </row>
    <row r="517" spans="6:7" s="38" customFormat="1" ht="12.75" customHeight="1">
      <c r="F517" s="37"/>
      <c r="G517" s="37"/>
    </row>
    <row r="518" spans="6:7" s="38" customFormat="1" ht="12.75" customHeight="1">
      <c r="F518" s="37"/>
      <c r="G518" s="37"/>
    </row>
    <row r="519" spans="6:7" s="38" customFormat="1" ht="12.75" customHeight="1">
      <c r="F519" s="37"/>
      <c r="G519" s="37"/>
    </row>
    <row r="520" spans="6:7" s="38" customFormat="1" ht="12.75" customHeight="1">
      <c r="F520" s="37"/>
      <c r="G520" s="37"/>
    </row>
    <row r="521" spans="6:7" s="38" customFormat="1" ht="12.75" customHeight="1">
      <c r="F521" s="37"/>
      <c r="G521" s="37"/>
    </row>
    <row r="522" spans="6:7" s="38" customFormat="1" ht="12.75" customHeight="1">
      <c r="F522" s="37"/>
      <c r="G522" s="37"/>
    </row>
    <row r="523" spans="6:7" s="38" customFormat="1" ht="12.75" customHeight="1">
      <c r="F523" s="37"/>
      <c r="G523" s="37"/>
    </row>
    <row r="524" spans="6:7" s="38" customFormat="1" ht="12.75" customHeight="1">
      <c r="F524" s="37"/>
      <c r="G524" s="37"/>
    </row>
    <row r="525" spans="6:7" s="38" customFormat="1" ht="12.75" customHeight="1">
      <c r="F525" s="37"/>
      <c r="G525" s="37"/>
    </row>
    <row r="526" spans="6:7" s="38" customFormat="1" ht="20.25" customHeight="1">
      <c r="F526" s="37"/>
      <c r="G526" s="37"/>
    </row>
    <row r="527" spans="6:7" s="38" customFormat="1" ht="12.75" customHeight="1">
      <c r="F527" s="37"/>
      <c r="G527" s="37"/>
    </row>
    <row r="528" spans="6:7" s="38" customFormat="1" ht="12.75" customHeight="1">
      <c r="F528" s="37"/>
      <c r="G528" s="37"/>
    </row>
    <row r="529" spans="6:7" s="38" customFormat="1" ht="12.75" customHeight="1">
      <c r="F529" s="37"/>
      <c r="G529" s="37"/>
    </row>
    <row r="530" spans="6:7" s="38" customFormat="1" ht="12.75" customHeight="1">
      <c r="F530" s="37"/>
      <c r="G530" s="37"/>
    </row>
    <row r="531" spans="6:7" s="38" customFormat="1" ht="12.75" customHeight="1">
      <c r="F531" s="37"/>
      <c r="G531" s="37"/>
    </row>
    <row r="532" spans="6:7" s="38" customFormat="1" ht="12.75" customHeight="1">
      <c r="F532" s="37"/>
      <c r="G532" s="37"/>
    </row>
    <row r="533" spans="6:7" s="38" customFormat="1" ht="12.75" customHeight="1">
      <c r="F533" s="37"/>
      <c r="G533" s="37"/>
    </row>
    <row r="534" spans="6:7" s="38" customFormat="1" ht="12.75" customHeight="1">
      <c r="F534" s="37"/>
      <c r="G534" s="37"/>
    </row>
    <row r="535" spans="6:7" s="38" customFormat="1" ht="12.75" customHeight="1">
      <c r="F535" s="37"/>
      <c r="G535" s="37"/>
    </row>
    <row r="536" spans="6:7" s="38" customFormat="1" ht="12.75" customHeight="1">
      <c r="F536" s="37"/>
      <c r="G536" s="37"/>
    </row>
    <row r="537" spans="6:7" s="38" customFormat="1" ht="12.75" customHeight="1">
      <c r="F537" s="37"/>
      <c r="G537" s="37"/>
    </row>
    <row r="538" spans="6:7" s="38" customFormat="1" ht="25.5" customHeight="1">
      <c r="F538" s="37"/>
      <c r="G538" s="37"/>
    </row>
    <row r="539" spans="6:7" s="38" customFormat="1" ht="12.75" customHeight="1">
      <c r="F539" s="37"/>
      <c r="G539" s="37"/>
    </row>
    <row r="540" spans="6:7" s="38" customFormat="1" ht="12.75" customHeight="1">
      <c r="F540" s="37"/>
      <c r="G540" s="37"/>
    </row>
    <row r="541" spans="6:7" s="38" customFormat="1" ht="12.75" customHeight="1">
      <c r="F541" s="37"/>
      <c r="G541" s="37"/>
    </row>
    <row r="542" spans="6:7" s="38" customFormat="1" ht="12.75" customHeight="1">
      <c r="F542" s="37"/>
      <c r="G542" s="37"/>
    </row>
    <row r="543" spans="6:7" s="38" customFormat="1" ht="12.75" customHeight="1">
      <c r="F543" s="37"/>
      <c r="G543" s="37"/>
    </row>
    <row r="544" spans="6:7" s="38" customFormat="1" ht="12.75" customHeight="1">
      <c r="F544" s="37"/>
      <c r="G544" s="37"/>
    </row>
    <row r="545" spans="6:7" s="38" customFormat="1" ht="12.75" customHeight="1">
      <c r="F545" s="37"/>
      <c r="G545" s="37"/>
    </row>
    <row r="546" spans="6:7" s="38" customFormat="1" ht="12.75" customHeight="1">
      <c r="F546" s="37"/>
      <c r="G546" s="37"/>
    </row>
    <row r="547" spans="6:7" s="38" customFormat="1" ht="12.75" customHeight="1">
      <c r="F547" s="37"/>
      <c r="G547" s="37"/>
    </row>
    <row r="548" spans="6:7" s="38" customFormat="1" ht="12.75" customHeight="1">
      <c r="F548" s="37"/>
      <c r="G548" s="37"/>
    </row>
    <row r="549" spans="6:7" s="38" customFormat="1" ht="12.75" customHeight="1">
      <c r="F549" s="37"/>
      <c r="G549" s="37"/>
    </row>
    <row r="550" spans="6:7" s="38" customFormat="1" ht="12.75" customHeight="1">
      <c r="F550" s="37"/>
      <c r="G550" s="37"/>
    </row>
    <row r="551" spans="6:7" s="38" customFormat="1" ht="12.75" customHeight="1">
      <c r="F551" s="37"/>
      <c r="G551" s="37"/>
    </row>
    <row r="552" spans="6:7" s="38" customFormat="1" ht="12.75" customHeight="1">
      <c r="F552" s="37"/>
      <c r="G552" s="37"/>
    </row>
    <row r="553" spans="6:7" s="38" customFormat="1" ht="12.75" customHeight="1">
      <c r="F553" s="37"/>
      <c r="G553" s="37"/>
    </row>
    <row r="554" spans="6:7" s="38" customFormat="1" ht="12.75" customHeight="1">
      <c r="F554" s="37"/>
      <c r="G554" s="37"/>
    </row>
    <row r="555" spans="6:7" s="38" customFormat="1" ht="12.75" customHeight="1">
      <c r="F555" s="37"/>
      <c r="G555" s="37"/>
    </row>
    <row r="556" spans="6:7" s="38" customFormat="1" ht="12.75" customHeight="1">
      <c r="F556" s="37"/>
      <c r="G556" s="37"/>
    </row>
    <row r="557" spans="6:7" s="38" customFormat="1" ht="12.75" customHeight="1">
      <c r="F557" s="37"/>
      <c r="G557" s="37"/>
    </row>
    <row r="558" spans="6:7" s="38" customFormat="1" ht="12.75" customHeight="1">
      <c r="F558" s="37"/>
      <c r="G558" s="37"/>
    </row>
    <row r="559" spans="6:7" s="38" customFormat="1" ht="12.75" customHeight="1">
      <c r="F559" s="37"/>
      <c r="G559" s="37"/>
    </row>
    <row r="560" spans="6:7" s="38" customFormat="1" ht="12.75" customHeight="1">
      <c r="F560" s="37"/>
      <c r="G560" s="37"/>
    </row>
    <row r="561" spans="6:7" s="38" customFormat="1" ht="12.75" customHeight="1">
      <c r="F561" s="37"/>
      <c r="G561" s="37"/>
    </row>
    <row r="562" spans="6:7" s="38" customFormat="1" ht="12.75" customHeight="1">
      <c r="F562" s="37"/>
      <c r="G562" s="37"/>
    </row>
    <row r="563" spans="6:7" s="38" customFormat="1" ht="12.75" customHeight="1">
      <c r="F563" s="37"/>
      <c r="G563" s="37"/>
    </row>
    <row r="564" spans="6:7" s="38" customFormat="1" ht="12.75" customHeight="1">
      <c r="F564" s="37"/>
      <c r="G564" s="37"/>
    </row>
    <row r="565" spans="6:7" s="38" customFormat="1" ht="12.75" customHeight="1">
      <c r="F565" s="37"/>
      <c r="G565" s="37"/>
    </row>
    <row r="566" spans="6:7" s="38" customFormat="1" ht="12.75" customHeight="1">
      <c r="F566" s="37"/>
      <c r="G566" s="37"/>
    </row>
    <row r="567" spans="6:7" s="38" customFormat="1" ht="12.75" customHeight="1">
      <c r="F567" s="37"/>
      <c r="G567" s="37"/>
    </row>
    <row r="568" spans="6:7" s="38" customFormat="1" ht="12.75" customHeight="1">
      <c r="F568" s="37"/>
      <c r="G568" s="37"/>
    </row>
    <row r="569" spans="6:7" s="38" customFormat="1" ht="12.75" customHeight="1">
      <c r="F569" s="37"/>
      <c r="G569" s="37"/>
    </row>
    <row r="570" spans="6:7" s="38" customFormat="1" ht="12.75" customHeight="1">
      <c r="F570" s="37"/>
      <c r="G570" s="37"/>
    </row>
    <row r="571" spans="6:7" s="38" customFormat="1" ht="12.75" customHeight="1">
      <c r="F571" s="37"/>
      <c r="G571" s="37"/>
    </row>
    <row r="572" spans="6:7" s="38" customFormat="1" ht="12.75" customHeight="1">
      <c r="F572" s="37"/>
      <c r="G572" s="37"/>
    </row>
    <row r="573" spans="6:7" s="38" customFormat="1" ht="12.75" customHeight="1">
      <c r="F573" s="37"/>
      <c r="G573" s="37"/>
    </row>
    <row r="574" spans="6:7" s="38" customFormat="1" ht="12.75" customHeight="1">
      <c r="F574" s="37"/>
      <c r="G574" s="37"/>
    </row>
    <row r="575" spans="6:7" s="38" customFormat="1" ht="12.75" customHeight="1">
      <c r="F575" s="37"/>
      <c r="G575" s="37"/>
    </row>
    <row r="576" spans="6:7" s="38" customFormat="1" ht="12.75" customHeight="1">
      <c r="F576" s="37"/>
      <c r="G576" s="37"/>
    </row>
    <row r="577" spans="6:7" s="38" customFormat="1" ht="12.75" customHeight="1">
      <c r="F577" s="37"/>
      <c r="G577" s="37"/>
    </row>
    <row r="578" spans="6:7" s="38" customFormat="1" ht="12.75" customHeight="1">
      <c r="F578" s="37"/>
      <c r="G578" s="37"/>
    </row>
    <row r="579" spans="6:7" s="38" customFormat="1" ht="12.75" customHeight="1">
      <c r="F579" s="37"/>
      <c r="G579" s="37"/>
    </row>
    <row r="580" spans="6:7" s="38" customFormat="1" ht="12.75" customHeight="1">
      <c r="F580" s="37"/>
      <c r="G580" s="37"/>
    </row>
    <row r="581" spans="6:7" s="38" customFormat="1" ht="12.75" customHeight="1">
      <c r="F581" s="37"/>
      <c r="G581" s="37"/>
    </row>
    <row r="582" spans="6:7" s="38" customFormat="1" ht="12.75" customHeight="1">
      <c r="F582" s="37"/>
      <c r="G582" s="37"/>
    </row>
    <row r="583" spans="6:7" s="38" customFormat="1" ht="12.75" customHeight="1">
      <c r="F583" s="37"/>
      <c r="G583" s="37"/>
    </row>
    <row r="584" spans="6:7" s="38" customFormat="1" ht="12.75" customHeight="1">
      <c r="F584" s="37"/>
      <c r="G584" s="37"/>
    </row>
    <row r="585" spans="6:7" s="38" customFormat="1" ht="12.75" customHeight="1">
      <c r="F585" s="37"/>
      <c r="G585" s="37"/>
    </row>
    <row r="586" spans="6:7" s="38" customFormat="1" ht="12.75" customHeight="1">
      <c r="F586" s="37"/>
      <c r="G586" s="37"/>
    </row>
    <row r="587" spans="6:7" s="38" customFormat="1" ht="12.75" customHeight="1">
      <c r="F587" s="37"/>
      <c r="G587" s="37"/>
    </row>
    <row r="588" spans="6:7" s="38" customFormat="1" ht="12.75" customHeight="1">
      <c r="F588" s="37"/>
      <c r="G588" s="37"/>
    </row>
    <row r="589" spans="6:7" s="38" customFormat="1" ht="12.75" customHeight="1">
      <c r="F589" s="37"/>
      <c r="G589" s="37"/>
    </row>
    <row r="590" spans="6:7" s="38" customFormat="1" ht="12.75" customHeight="1">
      <c r="F590" s="37"/>
      <c r="G590" s="37"/>
    </row>
    <row r="591" spans="6:7" s="38" customFormat="1" ht="12.75" customHeight="1">
      <c r="F591" s="37"/>
      <c r="G591" s="37"/>
    </row>
    <row r="592" spans="6:7" s="38" customFormat="1" ht="12.75" customHeight="1">
      <c r="F592" s="37"/>
      <c r="G592" s="37"/>
    </row>
    <row r="593" spans="6:7" s="38" customFormat="1" ht="12.75" customHeight="1">
      <c r="F593" s="37"/>
      <c r="G593" s="37"/>
    </row>
    <row r="594" spans="6:7" s="38" customFormat="1" ht="12.75" customHeight="1">
      <c r="F594" s="37"/>
      <c r="G594" s="37"/>
    </row>
    <row r="595" spans="6:7" s="38" customFormat="1" ht="12.75" customHeight="1">
      <c r="F595" s="37"/>
      <c r="G595" s="37"/>
    </row>
    <row r="596" spans="6:7" s="38" customFormat="1" ht="12.75" customHeight="1">
      <c r="F596" s="37"/>
      <c r="G596" s="37"/>
    </row>
    <row r="597" spans="6:7" s="38" customFormat="1" ht="12.75" customHeight="1">
      <c r="F597" s="37"/>
      <c r="G597" s="37"/>
    </row>
    <row r="598" spans="6:7" s="38" customFormat="1" ht="12" customHeight="1">
      <c r="F598" s="37"/>
      <c r="G598" s="37"/>
    </row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spans="1:5" ht="12.75" customHeight="1">
      <c r="A736" s="1"/>
      <c r="B736" s="56"/>
      <c r="C736" s="26"/>
      <c r="D736" s="2"/>
      <c r="E736" s="3"/>
    </row>
    <row r="737" ht="12">
      <c r="D737" s="2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Amy Pearson</cp:lastModifiedBy>
  <dcterms:created xsi:type="dcterms:W3CDTF">2009-10-14T03:04:31Z</dcterms:created>
  <dcterms:modified xsi:type="dcterms:W3CDTF">2010-07-17T16:37:04Z</dcterms:modified>
  <cp:category/>
  <cp:version/>
  <cp:contentType/>
  <cp:contentStatus/>
</cp:coreProperties>
</file>